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NSORZIO LA ROSA BLU\CIRCOLARI\ANNO 2023\CIRCOLARE N.3.23\"/>
    </mc:Choice>
  </mc:AlternateContent>
  <xr:revisionPtr revIDLastSave="0" documentId="13_ncr:1_{F22103B8-412C-4039-8677-B8DE527700E9}" xr6:coauthVersionLast="47" xr6:coauthVersionMax="47" xr10:uidLastSave="{00000000-0000-0000-0000-000000000000}"/>
  <bookViews>
    <workbookView xWindow="-120" yWindow="-120" windowWidth="29040" windowHeight="15840" xr2:uid="{2C7FFA71-F161-4148-B91D-D392721BDDCD}"/>
  </bookViews>
  <sheets>
    <sheet name="Foglio1" sheetId="1" r:id="rId1"/>
  </sheets>
  <definedNames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9" i="1" l="1"/>
  <c r="I199" i="1"/>
  <c r="H199" i="1"/>
  <c r="G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1" i="1"/>
  <c r="K70" i="1"/>
  <c r="K69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19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Pietrafusa</author>
  </authors>
  <commentList>
    <comment ref="J1" authorId="0" shapeId="0" xr:uid="{F661F81F-8414-4CFC-8507-84A6FF5CB8B1}">
      <text>
        <r>
          <rPr>
            <b/>
            <sz val="9"/>
            <color indexed="81"/>
            <rFont val="Tahoma"/>
            <family val="2"/>
          </rPr>
          <t>* Gli importi inferiori a 100 euro sono ridistribuiti secondo quanto previsto dall'articolo 11, comma 1, del DPCM 23 luglio 2020.</t>
        </r>
      </text>
    </comment>
  </commentList>
</comments>
</file>

<file path=xl/sharedStrings.xml><?xml version="1.0" encoding="utf-8"?>
<sst xmlns="http://schemas.openxmlformats.org/spreadsheetml/2006/main" count="989" uniqueCount="602">
  <si>
    <t>DENOMINAZIONE STRUTTURA ANFFAS ONLUS</t>
  </si>
  <si>
    <t>Elenco permanente degli enti iscritti 2022 Onlus (sito Agenzia delle Entrate)</t>
  </si>
  <si>
    <t>Elenco permanente degli Enti accreditati nei precedenti esercizi (sito Ministero del Lavoro e delle Politiche Sociali)</t>
  </si>
  <si>
    <t>TIPOLOGIA DI STRUTTURA ASSOCIATIVA (DATI SEDE NAZIONALE)</t>
  </si>
  <si>
    <t>Codice Fiscale</t>
  </si>
  <si>
    <t>REGIONE DI APPARTENENZA</t>
  </si>
  <si>
    <t>NUMERO SCELTE</t>
  </si>
  <si>
    <t>IMPORTO DELLE SCELTE ESPRESSE</t>
  </si>
  <si>
    <t>IMPORTO PROPORZIONALE PER LE SCELTE GENERICHE</t>
  </si>
  <si>
    <t>IMPORTO PROPORZIONALE PER RIPARTIZIONE IMPORTI INFERIORI A 100 EURO*</t>
  </si>
  <si>
    <t>IMPORTO TOTALE EROGABILE</t>
  </si>
  <si>
    <t>ESCLUSE</t>
  </si>
  <si>
    <t>A.S.D. GRUPPO SPORTIVO TERAPEUTICO ANFFAS</t>
  </si>
  <si>
    <t>ASSOCIAZIONE SPORTIVA DILETTANTISTICA GRUPPO SPORTIVO TERAPEUTICO ANFFAS</t>
  </si>
  <si>
    <t>AUTONOMI ENTI A MARCHIO ANFFAS</t>
  </si>
  <si>
    <t>93024930385</t>
  </si>
  <si>
    <t>EMILIA ROMAGNA</t>
  </si>
  <si>
    <t>X</t>
  </si>
  <si>
    <t>ACQUI TERME - ANFFAS ONLUS</t>
  </si>
  <si>
    <t>ASSOCIAZIONE FAMIGLIE DISABILI INTELLETTIVI E RELAZIONALI ANFFAS - ONLUS DI ACQUI TERME</t>
  </si>
  <si>
    <t>ASSOCIAZIONE LOCALE</t>
  </si>
  <si>
    <t>90015340061</t>
  </si>
  <si>
    <t>PIEMONTE</t>
  </si>
  <si>
    <t>ALBENGA - ANFFAS ONLUS</t>
  </si>
  <si>
    <t>ASSOCIAZIONE NAZIONALE FAMIGLIE DISAILI INTELLETTIVI E RELAZIONALI</t>
  </si>
  <si>
    <t>90037990091</t>
  </si>
  <si>
    <t>LIGURIA</t>
  </si>
  <si>
    <t>ALTAMURA - ANFFAS ONLUS</t>
  </si>
  <si>
    <t>ANFFAS - ONLUS DI ALTAMURA</t>
  </si>
  <si>
    <t>91058100727</t>
  </si>
  <si>
    <t>PUGLIA</t>
  </si>
  <si>
    <t>ANFFAS ROMA ONLUS</t>
  </si>
  <si>
    <t>ASSOCIAZIONE FAMIGLIE DI PERSONE CON DISABILITA' INTELLETTIVA E/O RELAZIONALE A</t>
  </si>
  <si>
    <t>07009661005</t>
  </si>
  <si>
    <t>LAZIO</t>
  </si>
  <si>
    <t>ANFFAS ALTA VALDELSA ONLUS</t>
  </si>
  <si>
    <t>01064050527</t>
  </si>
  <si>
    <t>TOSCANA</t>
  </si>
  <si>
    <t>ANFFAS ALTO FRIULI ONLUS</t>
  </si>
  <si>
    <t>ANFFAS ALTO FRIULI DANTE COLLAVINO ONLUS ODV</t>
  </si>
  <si>
    <t>93013600304</t>
  </si>
  <si>
    <t>FRIULI VENEZIA GIULIA</t>
  </si>
  <si>
    <t>ANFFAS BRESCIA ONLUS</t>
  </si>
  <si>
    <t>98101530172</t>
  </si>
  <si>
    <t>LOMBARDIA</t>
  </si>
  <si>
    <t>ANFFAS CENTO APS</t>
  </si>
  <si>
    <t>FONDAZIONE ANFFAS COCCINELLA GIALLA</t>
  </si>
  <si>
    <t>90007460380</t>
  </si>
  <si>
    <t>EMILIA-ROMAGNA</t>
  </si>
  <si>
    <t>ANFFAS CESENA</t>
  </si>
  <si>
    <t>ANFFAS CESENA APS - ASSOCIAZIONE LOCALE DI FAMIGLIE E PERSONE CON DISABILITA' INTELLETTIVA E DISTURBI DEL NEUROSVILUPPO</t>
  </si>
  <si>
    <t>90044070408</t>
  </si>
  <si>
    <t>ANFFAS CISTERNA DI LATINA ONLUS</t>
  </si>
  <si>
    <t>ASSOCIAZIONE FAMIGLIE DI PERSONE CON DISABILITA' INTELLETTIVA E/O RELAZIONALE ANFFAS(A.N.F.F.A.S)-ONLUS DI CISTERNA DI LATINA</t>
  </si>
  <si>
    <t>91073330598</t>
  </si>
  <si>
    <t>ANFFAS DI PADERNO DUGNANO</t>
  </si>
  <si>
    <t>91080540155</t>
  </si>
  <si>
    <t>ANFFAS DI VENEZIA ONLUS</t>
  </si>
  <si>
    <t>A.N.F.F.A.S. DI VENEZIA ONLUS</t>
  </si>
  <si>
    <t>94052400275</t>
  </si>
  <si>
    <t>VENETO</t>
  </si>
  <si>
    <t>ANFFAS ONLUS</t>
  </si>
  <si>
    <t>ASSOCIAZIONE NAZIONALE FAMIGLIE DI PERSONE CON DISABILITA' INTELLETTIVA E/O RELAZIONALE A.N.F.F.A.S. ONLUS</t>
  </si>
  <si>
    <t>ENTE NAZIONALE</t>
  </si>
  <si>
    <t>80035790585</t>
  </si>
  <si>
    <t>ANFFAS ONLUS POLICORO IMPRESA SOCIALE</t>
  </si>
  <si>
    <t>ANFFAS ONLUS IMPRESA SOCIALE DI POLICORO</t>
  </si>
  <si>
    <t>90010660778</t>
  </si>
  <si>
    <t>BASILICATA</t>
  </si>
  <si>
    <t>ANFFAS ONLUS DI ABBIATEGRASSO</t>
  </si>
  <si>
    <t>A.N.F.F.A.S. DI ABBIATEGRASSO</t>
  </si>
  <si>
    <t>03428590966</t>
  </si>
  <si>
    <t>ANFFAS ONLUS DI BASSANO DEL GRAPPA</t>
  </si>
  <si>
    <t>91020120241</t>
  </si>
  <si>
    <t>ANFFAS ONLUS DI CAMPOBASSO</t>
  </si>
  <si>
    <t>ASSOCIAZIONE FAMIGLIE DI DISABILI INTELLETIVI E RELAZIONALI (ANFFAS) ONLUS ODV DI CAMPOBASSO</t>
  </si>
  <si>
    <t>92050840708</t>
  </si>
  <si>
    <t>MOLISE</t>
  </si>
  <si>
    <t>ANFFAS ONLUS DI FERMIGNANO URBANIA URBINO</t>
  </si>
  <si>
    <t>91015550410</t>
  </si>
  <si>
    <t>MARCHE</t>
  </si>
  <si>
    <t>ANFFAS ONLUS DI MARSALA</t>
  </si>
  <si>
    <t>ASS. ANFFAS DI MARSALA ONLUS</t>
  </si>
  <si>
    <t>91034070812</t>
  </si>
  <si>
    <t>SICILIA</t>
  </si>
  <si>
    <t>ANFFAS ONLUS DI NOVARA</t>
  </si>
  <si>
    <t>ASSOCIAZIONE FAMIGLIE DI PERSONE CON DISABILITA' INTELLETTIVA E/O RELAZIONALE ANFFAS ONLUS DI NOVARA</t>
  </si>
  <si>
    <t>01851780039</t>
  </si>
  <si>
    <t>ANFFAS ONLUS DI ORTONA</t>
  </si>
  <si>
    <t>A.N.F.F.A.S. ONLUS ORTONA</t>
  </si>
  <si>
    <t>91007980690</t>
  </si>
  <si>
    <t>ABRUZZO</t>
  </si>
  <si>
    <t>ANFFAS ONLUS DI SCHIO</t>
  </si>
  <si>
    <t>ANFFAS-ONLUS DI SCHIO ASSOCIAZIONE FAMIGLIE DI DISABILI</t>
  </si>
  <si>
    <t>02983110244</t>
  </si>
  <si>
    <t>ANFFAS ONLUS FANO</t>
  </si>
  <si>
    <t>ASSOCIAZIONE DI FAMIGLIE DI DISABILI INTELLETTIVI E RELAZIONALI ONLUS</t>
  </si>
  <si>
    <t>90023100416</t>
  </si>
  <si>
    <t>ANFFAS ONLUS FERMANA</t>
  </si>
  <si>
    <t>ASSOCIAZIONE FAMIGLIE DI PERSONE CON DISABILITA' INTELLETTIVA E/O RELAZIONALE ANFFAS ONLUS FERMANA</t>
  </si>
  <si>
    <t>90049610448</t>
  </si>
  <si>
    <t>ANFFAS ONLUS MARTESANA</t>
  </si>
  <si>
    <t>ANFFAS MARTESANA</t>
  </si>
  <si>
    <t>91550080153</t>
  </si>
  <si>
    <t>ANFFAS ONLUS NORDMILANO</t>
  </si>
  <si>
    <t>94586610159</t>
  </si>
  <si>
    <t>ANFFAS ONLUS SARDEGNA</t>
  </si>
  <si>
    <t>ANFFAS SARDEGNA ASSOCIAZIONE LOCALE DI FAMIGLIE E PERSONE CON DISABILITA' E DISTURBI DEL NEURO SVILUPPO</t>
  </si>
  <si>
    <t>92255770924</t>
  </si>
  <si>
    <t>SARDEGNA</t>
  </si>
  <si>
    <t>ANFFAS ONLUS SIBILLINI</t>
  </si>
  <si>
    <t>92023970434</t>
  </si>
  <si>
    <t>ANFFAS ONLUS SINISTRA PIAVE DI VITTORIO VENETO</t>
  </si>
  <si>
    <t>ANFFAS SINISTRA PIAVE ONLUS</t>
  </si>
  <si>
    <t>93010980261</t>
  </si>
  <si>
    <t>ANFFAS PER LORO</t>
  </si>
  <si>
    <t>91050610541</t>
  </si>
  <si>
    <t>ANFFAS REGIONE LAZIO ONLUS</t>
  </si>
  <si>
    <t>ASSOCIAZIONE REGIONALE/COORDINAMENTI</t>
  </si>
  <si>
    <t>97323110581</t>
  </si>
  <si>
    <t>ANFFAS TICINO ONLUS DI SOMMA LOMBARDO</t>
  </si>
  <si>
    <t>91035180123</t>
  </si>
  <si>
    <t>ANFFAS VIGEVANO ONLUS</t>
  </si>
  <si>
    <t>ANFFAS VIGEVANO</t>
  </si>
  <si>
    <t>94031790184</t>
  </si>
  <si>
    <t>ASCOLI PICENO - ANFFAS ONLUS</t>
  </si>
  <si>
    <t>A.N.F.F.A.S ODV-ONLUS DI ASCOLI PICENO</t>
  </si>
  <si>
    <t>01724260441</t>
  </si>
  <si>
    <t>ASS. "AMICI DELL'ANFFAS DI FAVARA"</t>
  </si>
  <si>
    <t>AMICI DELL'A.N.F.F.A.S. DI FAVARA ONLUS</t>
  </si>
  <si>
    <t>93023800845</t>
  </si>
  <si>
    <t>ASTI - ANFFAS ONLUS</t>
  </si>
  <si>
    <t>ASSOCIAZIONE ANFFAS ONLUS</t>
  </si>
  <si>
    <t>01293690051</t>
  </si>
  <si>
    <t>ATESSA - ANFFAS ONLUS</t>
  </si>
  <si>
    <t>ASSOCIAZIONE FAMIGLIE DI DISABILI INTELLETTIVI E RELAZIONALI A.N.F.F.A.S. ONLUS DI ATESSA</t>
  </si>
  <si>
    <t>90020130697</t>
  </si>
  <si>
    <t>BASSO VICENTINO - ANFFAS ONLUS</t>
  </si>
  <si>
    <t>ANFFAS BASSO VICENTINO ONLUS</t>
  </si>
  <si>
    <t>95067870246</t>
  </si>
  <si>
    <t>BELLUNO - ANFFAS ONLUS</t>
  </si>
  <si>
    <t>ASSOCIAZIONE DI FAMIGLIE DISABILI INTELLETTIVI E RELAZIONALI</t>
  </si>
  <si>
    <t>93034140256</t>
  </si>
  <si>
    <t>BERGAMO - ANFFAS ONLUS</t>
  </si>
  <si>
    <t>ANFFAS ASSOC.FAMIGLIE DI DISABILI INTELLETTIVI E RELAZ</t>
  </si>
  <si>
    <t>95129480166</t>
  </si>
  <si>
    <t>BIELLESE - ANFFAS ONLUS</t>
  </si>
  <si>
    <t>A.N.F.F.A.S. BIELLESE ONLUS - ASSOCIAZIONE FAMIGLIE DISABILI INTELLETTIVI E RELAZIONALI BIELLESE</t>
  </si>
  <si>
    <t>90052140028</t>
  </si>
  <si>
    <t>BOLLATE NOVATE - ANFFAS ONLUS</t>
  </si>
  <si>
    <t>ANFFAS ASS. ONLUS BOLLATE-NOVATE</t>
  </si>
  <si>
    <t>97307780151</t>
  </si>
  <si>
    <t>BOLOGNA - ANFFAS ONLUS</t>
  </si>
  <si>
    <t>ASSOCIAZIONE FAMIGLIE DI DISABILI INTELLETTIVI E RELAZIONALI ANFFAS BOLOGNA ONLUS</t>
  </si>
  <si>
    <t>91218130374</t>
  </si>
  <si>
    <t>BORGOMANERO - ANFFAS ONLUS</t>
  </si>
  <si>
    <t>ASSOCIAZIONE FAMIGLIE DI DISABILI INTELLETTIVI E RELAZIONALI A.N.F.F.A.S. - ONLUS DI BORGOMANERO</t>
  </si>
  <si>
    <t>01892050038</t>
  </si>
  <si>
    <t>BRONI - STRADELLA - ANFFAS ONLUS</t>
  </si>
  <si>
    <t>ANFFAS ONLUS BRONI - STRADELLA</t>
  </si>
  <si>
    <t>93008300183</t>
  </si>
  <si>
    <t>BUSTO ARSIZIO - ANFFAS ONLUS</t>
  </si>
  <si>
    <t>ASS.NE NAZ. ANFFAS</t>
  </si>
  <si>
    <t>90024240120</t>
  </si>
  <si>
    <t>CALTANISSETTA - ANFFAS ONLUS</t>
  </si>
  <si>
    <t>A.N.F.F.A.S. ONLUS CALTANISSETTA</t>
  </si>
  <si>
    <t>92038630858</t>
  </si>
  <si>
    <t>CAPRI - ANFFAS ONLUS</t>
  </si>
  <si>
    <t>ASSOCIAZIONE FAMIGLIE DISABILI INTELLETTIVE E RELAZIONALI ANFFAS ONLUS DI CAPRI</t>
  </si>
  <si>
    <t>90048000633</t>
  </si>
  <si>
    <t>CAMPANIA</t>
  </si>
  <si>
    <t>CAROSINO - ANFFAS ONLUS</t>
  </si>
  <si>
    <t>ASS FAMIGLIE DI DISABILI E RELAZ. ANFFAS AMORE E SOLID.</t>
  </si>
  <si>
    <t>90138840732</t>
  </si>
  <si>
    <t>CASALE MONFERRATO - ANFFAS ONLUS</t>
  </si>
  <si>
    <t>N.F.F.A.S. - ONLUS CASALE MONFERRATO</t>
  </si>
  <si>
    <t>01956860066</t>
  </si>
  <si>
    <t>CASSOLNOVO - ANFFAS ONLUS</t>
  </si>
  <si>
    <t>ASSOCIAZIONE LOCALE ANFFAS</t>
  </si>
  <si>
    <t>94020560184</t>
  </si>
  <si>
    <t>CASTEL DI SANGRO - ANFFAS ONLUS</t>
  </si>
  <si>
    <t>A.N.F.F.A.S.-ONLUS-ASSOCIAZIONE NAZIONALE FAMIGLIE DISABILI INTELLETTIVI E RELAZIONALI -</t>
  </si>
  <si>
    <t>91005650667</t>
  </si>
  <si>
    <t>CATANIA - ANFFAS ONLUS</t>
  </si>
  <si>
    <t>ASS. DI FAMIGLIE DISABILI INTELLETTIVI E RELAZIONALI</t>
  </si>
  <si>
    <t>93113800879</t>
  </si>
  <si>
    <t>CHIOGGIA - ANFFAS ONLUS</t>
  </si>
  <si>
    <t>ASSOCIAZIONE DI FAMIGLIE DI PERSONE CON DISABILITA' INTELLETTIVA E/O RELAZIONALE ODV CHIOGGIA</t>
  </si>
  <si>
    <t>91013880272</t>
  </si>
  <si>
    <t>CIVITANOVA MARCHE - ANFFAS ONLUS</t>
  </si>
  <si>
    <t>A.N.F.F.A.S. DI CIVITANOVA MARCHE ONLUS</t>
  </si>
  <si>
    <t>93042860432</t>
  </si>
  <si>
    <t>COMO - ANFFAS ONLUS</t>
  </si>
  <si>
    <t>ANFFAS DI COMO</t>
  </si>
  <si>
    <t>95070200134</t>
  </si>
  <si>
    <t>CONERO - ANFFAS ONLUS</t>
  </si>
  <si>
    <t>A.N.F.F.A.S.- ONLUS CONERO</t>
  </si>
  <si>
    <t>93091440425</t>
  </si>
  <si>
    <t>CONSELVE - ANFFAS ONLUS</t>
  </si>
  <si>
    <t>ANFFAS ONLUS DI CONSELVE</t>
  </si>
  <si>
    <t>92147760281</t>
  </si>
  <si>
    <t>CONSORZIO SIR</t>
  </si>
  <si>
    <t>CONSORZIO SIR - SOLIDARIETA' I N RETE CONSORZIO DI COOP. SOC</t>
  </si>
  <si>
    <t>13269100155</t>
  </si>
  <si>
    <t>COOP. SOC. ANFFAS SERVIZI PICENO</t>
  </si>
  <si>
    <t>COOPERATIVA SOCIALE ANFFAS SERVIZI PICENO</t>
  </si>
  <si>
    <t>01542730443</t>
  </si>
  <si>
    <t>COOPERATIVA "LA CONTEA FALABIA"</t>
  </si>
  <si>
    <t>LA CONTEA FALABIA SOCIETA' COOPERATIVA SOCIALE O.N.L.U.S.</t>
  </si>
  <si>
    <t>01904780895</t>
  </si>
  <si>
    <t>COOPERATIVA RADICI NEL FIUME</t>
  </si>
  <si>
    <t>RADICI NEL FIUME SOCIETA' COOPERATIVA SOCIALE ONLUS</t>
  </si>
  <si>
    <t>02232270021</t>
  </si>
  <si>
    <t>COOPERATIVA SCHIO SOLIDALE</t>
  </si>
  <si>
    <t>SCHIO SOLIDALE COOPERATIVA SOCIALE</t>
  </si>
  <si>
    <t>02421660248</t>
  </si>
  <si>
    <t>COOPERATIVA SOC. IL FARO DEL PICENO</t>
  </si>
  <si>
    <t>COOPERATIVA SOCIALE IL FARO DEL PICENO ANFFAS</t>
  </si>
  <si>
    <t>01763490446</t>
  </si>
  <si>
    <t>COOPERATIVA SOCIALE ''INSIEME'' A R.L.</t>
  </si>
  <si>
    <t>INSIEME COOPERATIVA SOCIALE A.R.L.</t>
  </si>
  <si>
    <t>04371290729</t>
  </si>
  <si>
    <t>COOPERATIVA SOCIALE ANFFAS SERVIZI</t>
  </si>
  <si>
    <t>02880550245</t>
  </si>
  <si>
    <t>COOPERATIVA SOCIALE BROLO INTEGRAZIONE</t>
  </si>
  <si>
    <t>02830250839</t>
  </si>
  <si>
    <t>COOPERATIVA SOCIALE GENOVA INTEGRAZIONE</t>
  </si>
  <si>
    <t>COOPERATIVA SOCIALE GENOVA - INTEGRAZIONE</t>
  </si>
  <si>
    <t>01512670991</t>
  </si>
  <si>
    <t>COOPERATIVA SOCIALE NAPOLI INTEGRAZIONE</t>
  </si>
  <si>
    <t>COOPERATIVA SOCIALE NAPOLI - INTEGRAZIONE</t>
  </si>
  <si>
    <t>04878301219</t>
  </si>
  <si>
    <t>COOPERATIVA SOCIALE TRIESTE INTEGRAZIONE</t>
  </si>
  <si>
    <t>COOPERATIVA SOCIALE TRIESTE - INTEGRAZIONE</t>
  </si>
  <si>
    <t>01077530325</t>
  </si>
  <si>
    <t>COOPERATIVA SPAZIO ANFFAS</t>
  </si>
  <si>
    <t>SPAZIO A.N.F.F.A.S. - COOPERATIVA DI SOLIDARIETA' SOCIALE - SOCIE TA' COOPERATIVA SOCIALE - O.N.L.U.S.</t>
  </si>
  <si>
    <t>01196770380</t>
  </si>
  <si>
    <t>CORIGLIANO CALABRO - ANFFAS ONLUS</t>
  </si>
  <si>
    <t>A.N.F.F.AS DI CORIGLIANO CALABRO ONLUS</t>
  </si>
  <si>
    <t>97012220782</t>
  </si>
  <si>
    <t>CALABRIA</t>
  </si>
  <si>
    <t>CORREGGIO - ANFFAS ONLUS</t>
  </si>
  <si>
    <t>ASSOCIAZIONE ANFFAS CORREGGIO</t>
  </si>
  <si>
    <t>91103800354</t>
  </si>
  <si>
    <t>DESENZANO DEL GARDA - ANFFAS ONLUS</t>
  </si>
  <si>
    <t>FONDAZIONE FAMIGLIE DI DISABILI INTELLETTIVI E RELAZIONALI ANFFAS - ONLUS DI DESENZANO DEL GARDA</t>
  </si>
  <si>
    <t>02260530981</t>
  </si>
  <si>
    <t>FABRIANO - ANFFAS ONLUS</t>
  </si>
  <si>
    <t>ASSOCIAZIONE ANFFAS ONLUS FABRIANO IL TRENO DEL SOLE</t>
  </si>
  <si>
    <t>90015190425</t>
  </si>
  <si>
    <t>FAENZA - ANFFAS ONLUS</t>
  </si>
  <si>
    <t>ASS FAMIGL.DI PERS.CON DISABIL INTEL. E/O RELAZ.ANFFAS FAENZA</t>
  </si>
  <si>
    <t>90020790391</t>
  </si>
  <si>
    <t>FAVARA - ANFFAS ONLUS</t>
  </si>
  <si>
    <t>ASSOCIAZIONE LOCALE ANFFAS DI FAVARA</t>
  </si>
  <si>
    <t>93034410840</t>
  </si>
  <si>
    <t>FERRARA - ANFFAS ONLUS</t>
  </si>
  <si>
    <t>A.N.F.F.A.S. ONLUS</t>
  </si>
  <si>
    <t>93057720380</t>
  </si>
  <si>
    <t>FIRENZE - ANFFAS ONLUS</t>
  </si>
  <si>
    <t>ANFFAS ONLUS DI FIRENZE</t>
  </si>
  <si>
    <t>05191890481</t>
  </si>
  <si>
    <t>FOGGIA - ANFFAS ONLUS</t>
  </si>
  <si>
    <t>ANFFAS ONLUS SEDE DI FOGGIA</t>
  </si>
  <si>
    <t>94052170712</t>
  </si>
  <si>
    <t>FONDAZIONE ALBA ANFFAS CREMA</t>
  </si>
  <si>
    <t>FONDAZIONE ALBA ANFFAS CREMA ONLUS-ETS</t>
  </si>
  <si>
    <t>01262790197</t>
  </si>
  <si>
    <t>FONDAZIONE ANFFAS - LION MARIO RAVERA</t>
  </si>
  <si>
    <t>FONDAZIONE A.N.F.F.A.S. LION MARIO RAVERA - ONLUS</t>
  </si>
  <si>
    <t>02745460127</t>
  </si>
  <si>
    <t>FONDAZIONE ANFFAS AVEZZANO "GIOVANNINO DI PANGRAZIO"</t>
  </si>
  <si>
    <t>FONDAZIONE ANFFAS GIOVANNINO DI PANGRAZIO</t>
  </si>
  <si>
    <t>90024200660</t>
  </si>
  <si>
    <t>FONDAZIONE ANFFAS CHIETI ROSA BLU</t>
  </si>
  <si>
    <t>93031700698</t>
  </si>
  <si>
    <t>FONDAZIONE ANFFAS GIULIO LOCATELLI PORDENONE</t>
  </si>
  <si>
    <t>FONDAZIONE ANFFAS GIULIO LOCATELLI ETS</t>
  </si>
  <si>
    <t>91053290937</t>
  </si>
  <si>
    <t>FONDAZIONE ANFFAS MACERATA</t>
  </si>
  <si>
    <t>ASSOCIAZIONE FAMIGLIE DI DISABILI INTELLETTIVI E/O RELAZIONALI (A .N.F.F.A.S.) - ONLUS DI MACERATA</t>
  </si>
  <si>
    <t>93042580436</t>
  </si>
  <si>
    <t>FONDAZIONE ANFFAS MANTOVA ONLUS</t>
  </si>
  <si>
    <t>FONDAZIONE ANFFAS MANTOVA</t>
  </si>
  <si>
    <t>93038540204</t>
  </si>
  <si>
    <t>FONDAZIONE ANFFAS ONLUS CAGLIARI</t>
  </si>
  <si>
    <t>92116410926 </t>
  </si>
  <si>
    <t>FONDAZIONE ANFFAS ONLUS TERAMO</t>
  </si>
  <si>
    <t>FONDAZIONE ANFFAS-ONLUS TERAMO</t>
  </si>
  <si>
    <t>01473310678</t>
  </si>
  <si>
    <t>FONDAZIONE ANFFAS PALAZZOLO ACREIDE DONIAMO SORRISI</t>
  </si>
  <si>
    <t>FONDAZIONE ANFFAS PALAZZOLO ACREIDE - DONIAMO SORRISI</t>
  </si>
  <si>
    <t>93043470892</t>
  </si>
  <si>
    <t>FONDAZIONE ANFFAS PESCARA LA GABBIANELLA</t>
  </si>
  <si>
    <t>91065540683</t>
  </si>
  <si>
    <t>PESCARA</t>
  </si>
  <si>
    <t>FONDAZIONE ANFFAS SALERNO GIOVANNI CARESSA ONLUS</t>
  </si>
  <si>
    <t>95123610651</t>
  </si>
  <si>
    <t>FONDAZIONE ANFFAS TORINO DIGNITADE</t>
  </si>
  <si>
    <t>FONDAZIONE ANFFAS TORINO DIGNITADE ONLUS</t>
  </si>
  <si>
    <t>97622570014</t>
  </si>
  <si>
    <t>FONDAZIONE BETULLA ALTA PADOVANA</t>
  </si>
  <si>
    <t>FONDAZIONE BETULLA ALTA PADOVANA ONLUS</t>
  </si>
  <si>
    <t>92147960287</t>
  </si>
  <si>
    <t>FONDAZIONE COMUNITA' LA TORRE ONLUS</t>
  </si>
  <si>
    <t>09008350010</t>
  </si>
  <si>
    <t>FONDAZIONE DOPO DI NOI PER MORTARA E LOMELLINA ONLUS</t>
  </si>
  <si>
    <t>DOPO DI NOI PER MORTARA E LOMELLINA ONLUS</t>
  </si>
  <si>
    <t>02009340189</t>
  </si>
  <si>
    <t>FONDAZIONE FERRUCCIO POLI</t>
  </si>
  <si>
    <t>FONDAZIONE ANFFAS VICENZA FERRUCCIO POLI ONLUS</t>
  </si>
  <si>
    <t>95096720248</t>
  </si>
  <si>
    <t>FONDAZIONE FO. B.A.P.</t>
  </si>
  <si>
    <t>FO.B.A.P. FONDAZIONE BRESCIANA ASSISTENZA PSICODISABILI ONLUS</t>
  </si>
  <si>
    <t>98012300178</t>
  </si>
  <si>
    <t>FONDAZIONE IL MELOGRANO ONLUS</t>
  </si>
  <si>
    <t>IL MELOGRANO</t>
  </si>
  <si>
    <t>07876710968</t>
  </si>
  <si>
    <t>FONDAZIONE LUGAR</t>
  </si>
  <si>
    <t>97821600158</t>
  </si>
  <si>
    <t>FONDAZIONE NAZIONALE DOPO DI NOI ANFFAS ONLUS</t>
  </si>
  <si>
    <t>FONDAZIONE NAZIONALE ANFFAS DURANTE E DOPO DI NOI</t>
  </si>
  <si>
    <t>95013020102</t>
  </si>
  <si>
    <t>FONDAZIONE RENATO PIATTI</t>
  </si>
  <si>
    <t>FONDAZIONE RENATO PIATTI ONLUS</t>
  </si>
  <si>
    <t>02520380128</t>
  </si>
  <si>
    <t>FORLÌ - ANFFAS ONLUS</t>
  </si>
  <si>
    <t>ASSOCIAZIONE ANFFAS DI FORLI' ONLUS</t>
  </si>
  <si>
    <t>92050410403</t>
  </si>
  <si>
    <t>FOSSOMBRONE - ANFFAS ONLUS</t>
  </si>
  <si>
    <t>ANFFAS FOSSOMBRONE</t>
  </si>
  <si>
    <t>90022850417</t>
  </si>
  <si>
    <t>FRANCAVILLA F. -ANFFAS ONLUS</t>
  </si>
  <si>
    <t>ANFFAS ONLUS FAMIGLIE DI DISABILI INTELLETTIVI E. ANDRIULO</t>
  </si>
  <si>
    <t>91036080744</t>
  </si>
  <si>
    <t>FRIULI VENEZIA GIULIA ANFFAS ONLUS</t>
  </si>
  <si>
    <t>ANFFAS - ONLUS REGIONE FRIULI VENEZIA GIULIA ODV</t>
  </si>
  <si>
    <t>94086600304</t>
  </si>
  <si>
    <t>GENOVA - ANFFAS ONLUS</t>
  </si>
  <si>
    <t>ASSOCIAZIONE FAMIGLIE DI DISABILI INTELLETTIVI E RELAZIONALI - ONLUS</t>
  </si>
  <si>
    <t>95073640104</t>
  </si>
  <si>
    <t>GINOSA - ANFFAS ONLUS</t>
  </si>
  <si>
    <t>ANFAS ONLUS</t>
  </si>
  <si>
    <t>90133000738</t>
  </si>
  <si>
    <t>GIOVINAZZO - ANFFAS ONLUS</t>
  </si>
  <si>
    <t>ASS. LOCALE FAMIGLIE DISABILI INTELLETIVI E RELAZIONI - ONLUS</t>
  </si>
  <si>
    <t>93259430721</t>
  </si>
  <si>
    <t>GIULIANOVA - ANFFAS ONLUS</t>
  </si>
  <si>
    <t>ASSOCIAZIONE A.N.F.F.A.S. ONLUS DI GIULIANOVA</t>
  </si>
  <si>
    <t>91024740671</t>
  </si>
  <si>
    <t>GORIZIA - ANFFAS ONLUS</t>
  </si>
  <si>
    <t>ASSOCIAZIONE FAMIGLIE DI PERSONE CON DISABILITA' INTELLETTIVA E/O RELAZIONALE GORIZIA ODV</t>
  </si>
  <si>
    <t>91023790313</t>
  </si>
  <si>
    <t>GRAVINA IN PUGLIA - ANFFAS ONLUS</t>
  </si>
  <si>
    <t>ANFFAS ONLUS DI GRAVINA IN PUGLIA</t>
  </si>
  <si>
    <t>91058120725</t>
  </si>
  <si>
    <t>GROTTAMMARE - ANFFAS ONLUS</t>
  </si>
  <si>
    <t>ANFFAS ONLUS DI GROTTAMMARE</t>
  </si>
  <si>
    <t>01717130445</t>
  </si>
  <si>
    <t>GRUPPO SPORTIVO LIGURIA</t>
  </si>
  <si>
    <t>ASSOCIAZIONE DI VOLONTARIATO GRUPPO SPORTIVO ANFFAS LIGURIA</t>
  </si>
  <si>
    <t>95009570102</t>
  </si>
  <si>
    <t>GUASTALLA - ANFFAS ONLUS</t>
  </si>
  <si>
    <t>ASSOC.ANFFAS-GUASTALLA FAMIGLIE DISABILI INTELLETTIVI E RELAZIONALI- ONLUS</t>
  </si>
  <si>
    <t>01983970359</t>
  </si>
  <si>
    <t>IMPERIA - ANFFAS ONLUS</t>
  </si>
  <si>
    <t>ASSOCIAZIONE FAMIGLIE DI DISABILI INTELLETTIVI E RELAZIONALI DI IM PERIA</t>
  </si>
  <si>
    <t>91028770088</t>
  </si>
  <si>
    <t>JESI - ANFFAS ONLUS</t>
  </si>
  <si>
    <t>ANFFAS ONLUS DI JESI</t>
  </si>
  <si>
    <t>02104850421</t>
  </si>
  <si>
    <t>LANCIANO - ANFFAS ONLUS</t>
  </si>
  <si>
    <t>ASS.FAMIGLIE DISABILI INTELLETTIVI E RELAZIONALI A.N.F.F.A.S.-ONLUS</t>
  </si>
  <si>
    <t>90018590696</t>
  </si>
  <si>
    <t>LECCO - ANFFAS ONLUS</t>
  </si>
  <si>
    <t>ANFFAS DI LECCO</t>
  </si>
  <si>
    <t>92041720134</t>
  </si>
  <si>
    <t>LEGNANO - ANFFAS ONLUS</t>
  </si>
  <si>
    <t>ASSOCIAZIONE ANFFAS ONLUS LEGNANO</t>
  </si>
  <si>
    <t>92028580154</t>
  </si>
  <si>
    <t>LEVERANO - ANFFAS ONLUS</t>
  </si>
  <si>
    <t>ANFFAS ONLUS DI LEVERANO GIORGIO ZUCCALA</t>
  </si>
  <si>
    <t>93025890752</t>
  </si>
  <si>
    <t>LIVORNO - ANFFAS ONLUS</t>
  </si>
  <si>
    <t>01387090499</t>
  </si>
  <si>
    <t>LUCCA - ANFFAS ONLUS</t>
  </si>
  <si>
    <t>01852760469</t>
  </si>
  <si>
    <t>LUGO - ANFFAS ONLUS</t>
  </si>
  <si>
    <t>ANFFAS ONLUS DI LUGO ODV</t>
  </si>
  <si>
    <t>91012510391</t>
  </si>
  <si>
    <t>LUINO - ANFFAS ONLUS</t>
  </si>
  <si>
    <t>ANFFAS ONLUS ASSOCIAZIONE LOCA LE DI LUINO</t>
  </si>
  <si>
    <t>93012760125</t>
  </si>
  <si>
    <t>MANFREDONIA - ANFFAS ONLUS</t>
  </si>
  <si>
    <t>ASSOCIAZIONE A.N.F.F.A.S.</t>
  </si>
  <si>
    <t>92024480714</t>
  </si>
  <si>
    <t>MARTINSICURO - ANFFAS ONLUS</t>
  </si>
  <si>
    <t>ANFFAS ONLUS SEZ. MARTINSICURO</t>
  </si>
  <si>
    <t>91024030677</t>
  </si>
  <si>
    <t>MASSA CARRARA (CARRARA) - ANFFAS ONLUS</t>
  </si>
  <si>
    <t>ANFFAS ONLUS DI MASSA-CARRARA</t>
  </si>
  <si>
    <t>01045900451</t>
  </si>
  <si>
    <t>MENAGGIO - CENTRO LARIO E VALLI - ANFFAS ONLUS</t>
  </si>
  <si>
    <t>ORGANIZZAZIONE DI VOLONTARIATO CENTRO LARIO E VALLI</t>
  </si>
  <si>
    <t>93006990134</t>
  </si>
  <si>
    <t>MESSINA - ANFFAS ONLUS</t>
  </si>
  <si>
    <t>ASSOCIAZIONE FAMIGLIE DISABILI INTELLETTIVI E RELAZIONALI ON</t>
  </si>
  <si>
    <t>02638460838</t>
  </si>
  <si>
    <t>MESTRE - ANFFAS ONLUS</t>
  </si>
  <si>
    <t>A.N.F.F.A.S. MESTRE ONLUS</t>
  </si>
  <si>
    <t>90099600273</t>
  </si>
  <si>
    <t>MILANO - ANFFAS ONLUS</t>
  </si>
  <si>
    <t>ANFFAS MILANO ONLUS</t>
  </si>
  <si>
    <t>97307030151</t>
  </si>
  <si>
    <t>MODENA - ANFFAS ONLUS</t>
  </si>
  <si>
    <t>ANFFAS ONLUS MODENA</t>
  </si>
  <si>
    <t>94099880364</t>
  </si>
  <si>
    <t>MODICA - ANFFAS ONLUS</t>
  </si>
  <si>
    <t>ANFFAS - ONLUS - MODICA</t>
  </si>
  <si>
    <t>90013380887</t>
  </si>
  <si>
    <t>MOLFETTA - ANFFAS ONLUS</t>
  </si>
  <si>
    <t>A.N.F.F.A.S. MOLFETTA</t>
  </si>
  <si>
    <t>93268940728</t>
  </si>
  <si>
    <t>MONDOVÌ - ANFFAS ONLUS</t>
  </si>
  <si>
    <t>ASSOCIAZIONE FAMIGLIE DI DISABILI INTELLETTIVI E RELAZIONALI DI MODOVI</t>
  </si>
  <si>
    <t>93036380041</t>
  </si>
  <si>
    <t>MONTE SANT'ANGELO - ANFFAS ONLUS</t>
  </si>
  <si>
    <t>ASSOCIAZIONE FAMIGLIE DI DISABILI INTELLETTIVI E RELAZIONALI ANFFAS</t>
  </si>
  <si>
    <t>92017170710</t>
  </si>
  <si>
    <t>MORTARA E LOMELLINA - ANFFAS ONLUS</t>
  </si>
  <si>
    <t>ANFFAS ONLUS DI MORTARA E LOMELLINA</t>
  </si>
  <si>
    <t>92006700188</t>
  </si>
  <si>
    <t>NOVI LIGURE - ANFFAS ONLUS</t>
  </si>
  <si>
    <t>A.N.F.F.A.S. ONLUS DI NOVI LIGURE</t>
  </si>
  <si>
    <t>01984000065</t>
  </si>
  <si>
    <t>OPITERGINO MOTTENSE - ANFFAS ONLUS</t>
  </si>
  <si>
    <t>ASSOCIAZIONE FAMIGLIE DI DISABILI INTELLETTIVI E RELAZIONALI A.N.F.F.A.S. OPITERGINO MOTTENSE ONLUS</t>
  </si>
  <si>
    <t>03700630266</t>
  </si>
  <si>
    <t>OVADA - ANFFAS ONLUS</t>
  </si>
  <si>
    <t>ASSOCIAZIONE FAMIGLIE DI DISABILI INTELLETTIVI E RELAZIONALI A.N.F.F.A.S. - ONLUS DI OVADA</t>
  </si>
  <si>
    <t>01952770061</t>
  </si>
  <si>
    <t>PADOVA - ANFFAS ONLUS</t>
  </si>
  <si>
    <t>ANFFAS ONLUS DI PADOVA</t>
  </si>
  <si>
    <t>92147710286</t>
  </si>
  <si>
    <t>PALERMO - ANFFAS ONLUS</t>
  </si>
  <si>
    <t>ANFFAS ONLUS PALERMO</t>
  </si>
  <si>
    <t>97176220826</t>
  </si>
  <si>
    <t>PAOLO MORBI - ANFFAS ONLUS CREMONA</t>
  </si>
  <si>
    <t>ASSOCIAZIONE PAOLO MORBI ANFFAS ONLUS- SEZ. DI CREMONA</t>
  </si>
  <si>
    <t>93039680199</t>
  </si>
  <si>
    <t>PARMA - ANFFAS ONLUS</t>
  </si>
  <si>
    <t>ANFFAS PARMA - ASSOCIAZIONE NAZIONALE DI FAMIGLIE DI PERSONE CON DISABILITA' INTELLETTIVA E/O RELAZIONALE ODV</t>
  </si>
  <si>
    <t>92114320341</t>
  </si>
  <si>
    <t>PATTI - ANFFAS ONLUS</t>
  </si>
  <si>
    <t>A.N.F.F.A.S. ONLUS PATTI (ASSOCIAZIONE FAMIGLIE DI PERSONE CONDISABILITA' INTELLETTIVA E/O RELAZIONALE</t>
  </si>
  <si>
    <t>94007830832</t>
  </si>
  <si>
    <t>PAVIA - ANFFAS ONLUS</t>
  </si>
  <si>
    <t>ANFFAS PAVIA ONLUS</t>
  </si>
  <si>
    <t>96042200186</t>
  </si>
  <si>
    <t>PESARO - ANFFAS ONLUS</t>
  </si>
  <si>
    <t>A.N.F.F.A.S. ONLUS DI PESARO ODV</t>
  </si>
  <si>
    <t>92030200411</t>
  </si>
  <si>
    <t>PISA - ANFFAS ONLUS</t>
  </si>
  <si>
    <t>ASSOCIAZIONE FAMIGLIE DI PERSONE CON DISABILITA INTELLETTIVA E RELAZIONALE</t>
  </si>
  <si>
    <t>01610470500</t>
  </si>
  <si>
    <t>POTENZA PICENA - ANFFAS ONLUS</t>
  </si>
  <si>
    <t>A.N.F.F.A.S. ONLUS DI POTENZA PICENA</t>
  </si>
  <si>
    <t>01488020437</t>
  </si>
  <si>
    <t>PRATO - ANFFAS ONLUS</t>
  </si>
  <si>
    <t>A.N.F.F.A.S. ONLUS PRATO</t>
  </si>
  <si>
    <t>01884660976</t>
  </si>
  <si>
    <t>PUGLIA ANFFAS ONLUS</t>
  </si>
  <si>
    <t>ASSOCIAZIONE REGIONALE ANFFAS- ONLUS PUGLIA</t>
  </si>
  <si>
    <t>93283170723</t>
  </si>
  <si>
    <t>PUNTO D'INCONTRO SOC. COOP. SOCIALE A.R.L.</t>
  </si>
  <si>
    <t>PUNTO D'INCONTRO - SOCIETA' COOPERATIVA SOCIALE</t>
  </si>
  <si>
    <t>11050040150</t>
  </si>
  <si>
    <t>RAGUSA - ANFFAS ONLUS</t>
  </si>
  <si>
    <t>A.N.F.F.A.S. ONLUS DI RAGUSA</t>
  </si>
  <si>
    <t>92022640889</t>
  </si>
  <si>
    <t>RAPALLO - VILLA GIMELLI - ANFFAS ONLUS</t>
  </si>
  <si>
    <t>ASSOCIAZIONE ANFFAS VILLA GIMELLI DI RAPALLO ONLUS</t>
  </si>
  <si>
    <t>01285310999</t>
  </si>
  <si>
    <t>RAVENNA - ANFFAS ONLUS</t>
  </si>
  <si>
    <t>A.N.F.F.A.S. DI RAVENNA ODV</t>
  </si>
  <si>
    <t>92051760392</t>
  </si>
  <si>
    <t>REGGIO CALABRIA - ANFFAS ONLUS</t>
  </si>
  <si>
    <t>ASSOCIAZIONE FAMIGLIE DISABILI INTELLETTIVI E RELAZIONALI A.N.F.F.A.S ONLUS DI REGGIO CALABRIA</t>
  </si>
  <si>
    <t>92036000807</t>
  </si>
  <si>
    <t>RIVIERA DEL BRENTA - ANFFAS ONLUS</t>
  </si>
  <si>
    <t>ASSOCIAZIONE FAMIGLIE DI PERSONE CON DISABILITA' INTELLETTIVA E/O RELAZIONALE ANFFAS-ONLUS RIVIERA DEL BRENTA</t>
  </si>
  <si>
    <t>90099040272</t>
  </si>
  <si>
    <t>SALERNO - ANFFAS ONLUS</t>
  </si>
  <si>
    <t>ANFFAS -ONLUS DI SALERNO</t>
  </si>
  <si>
    <t>03866860657</t>
  </si>
  <si>
    <t>SALUZZO - ANFFAS ONLUS</t>
  </si>
  <si>
    <t>ASSOCIAZIONE A.N.F.F.A.S. ONLUS DI SALUZZO</t>
  </si>
  <si>
    <t>94034460041</t>
  </si>
  <si>
    <t>SAN DONA' DI PIAVE - ANFFAS ONLUS</t>
  </si>
  <si>
    <t>ANFFAS S. DONA' DI PIAVE ONLUS</t>
  </si>
  <si>
    <t>93024000270</t>
  </si>
  <si>
    <t>SANREMO - ANFFAS ONLUS</t>
  </si>
  <si>
    <t>ASS.FAMIGLIE DISABILI A.N.F.F.A.S. ONLUS DI S.REMO</t>
  </si>
  <si>
    <t>90060300085</t>
  </si>
  <si>
    <t>SANT'AGOSTINO - COOP. SOCIALE</t>
  </si>
  <si>
    <t>SANT'AGOSTINO SOCIETA' COOPERATIVA SOCIALE</t>
  </si>
  <si>
    <t>00880530183</t>
  </si>
  <si>
    <t>SASSUOLO - ANFFAS ONLUS</t>
  </si>
  <si>
    <t>ASS.LOCALE DI FAMIGLIE E PERSONE CON DISABILITA' INTELLETTIVA E DISTURBI DEL NEURO SVILUPPO ANFFAS APS SASSUOLO</t>
  </si>
  <si>
    <t>93023840361</t>
  </si>
  <si>
    <t>SAVA - ANFFAS ONLUS</t>
  </si>
  <si>
    <t>ANFFAS ONLUS DI SAVA</t>
  </si>
  <si>
    <t>90132410730</t>
  </si>
  <si>
    <t>SAVIGLIANO - ANFFAS ONLUS</t>
  </si>
  <si>
    <t>ASSOCIAZIONE FAMIGLIE DI DISABILI INTELLETTIVI E RELAZIONALI A.N.F.F.A.S. ONLUS DI SAVIGLIANO</t>
  </si>
  <si>
    <t>02865680041</t>
  </si>
  <si>
    <t>SAVONA - ANFFAS ONLUS</t>
  </si>
  <si>
    <t>ASSOCIAZIONE FAMIGLIE DI DISABILI INTELLETTUALI E RELAZIONALI A.N.F.A.S. ONLUS DI SAVONA</t>
  </si>
  <si>
    <t>92074410090</t>
  </si>
  <si>
    <t>SCOGLITTI - ANFFAS ONLUS</t>
  </si>
  <si>
    <t>ANFFAS ONLUS DI SCOGLITTI</t>
  </si>
  <si>
    <t>91011910881</t>
  </si>
  <si>
    <t>SCORDIA - ANFFAS ONLUS</t>
  </si>
  <si>
    <t>ASSOCIAZ.DI FAMIGLIE DISABILI INTELLETIVI E RELAZIONALI</t>
  </si>
  <si>
    <t>93114000875</t>
  </si>
  <si>
    <t>SEREGNO - ANFFAS ONLUS</t>
  </si>
  <si>
    <t>ANFFAS - ASSOCIAZIONE FAMIGLIE DI PERSONE CON DISABILITA' INTELLETTIVA E/O RELAZIONALE DI SEREGNO</t>
  </si>
  <si>
    <t>91080060154</t>
  </si>
  <si>
    <t>SICILIA ANFFAS ONLUS</t>
  </si>
  <si>
    <t>ANFFAS REGIONE SICILIA - ASSOCIAZIONE REGIONALE DI FAMIGLIE E PERSONE CON DISABILITA INTELLETTIVA E DISTURBI DEL NEUROSVILUPPO</t>
  </si>
  <si>
    <t>97180860823</t>
  </si>
  <si>
    <t>SONDRIO - ANFFAS ONLUS</t>
  </si>
  <si>
    <t>A.N.F.F.A.S. ONLUS SONDRIO</t>
  </si>
  <si>
    <t>00795290147</t>
  </si>
  <si>
    <t>SUBIACO - ANFFAS ONLUS</t>
  </si>
  <si>
    <t>ASSOCIAZIONE FAMIGLIE DI DISABILI INTELLETTIVI E RELAZIONALI DI SUBIACO</t>
  </si>
  <si>
    <t>07014631001</t>
  </si>
  <si>
    <t>SUD EST MILANO ANFFAS ONLUS</t>
  </si>
  <si>
    <t>ANFFAS ONLUS SUD/EST MILANO DI MELEGNANO</t>
  </si>
  <si>
    <t>97307000154</t>
  </si>
  <si>
    <t>SULMONA - ANFFAS ONLUS</t>
  </si>
  <si>
    <t>ANFFAS ONLUS DI SULMONA</t>
  </si>
  <si>
    <t>92018390663</t>
  </si>
  <si>
    <t>TARANTO - ANFFAS ONLUS</t>
  </si>
  <si>
    <t>ASSOCIAZIONE FAMIGLIE DISABILI ANFFAS DANTE TORRACO ONLUS</t>
  </si>
  <si>
    <t>90132080731</t>
  </si>
  <si>
    <t>TIGULLIO EST ANFFAS ONLUS</t>
  </si>
  <si>
    <t>ASS. TIGULLIO EST ANFFAS ONLUS</t>
  </si>
  <si>
    <t>90046760105</t>
  </si>
  <si>
    <t>TORREMAGGIORE - ANFFAS ONLUS</t>
  </si>
  <si>
    <t>ASSOCIAZIONE FAMIGLIE DI DISABILI INTELLETTIVI E RELAZIONALI A.N.F.F.A.S. ONLUS DI TORREMAGGIORE</t>
  </si>
  <si>
    <t>93039740712</t>
  </si>
  <si>
    <t>TORTONA - ANFFAS ONLUS</t>
  </si>
  <si>
    <t>ASSOCIAZIONE LOCALE A.N.F.F.A.S. ONLUS DI TORTONA</t>
  </si>
  <si>
    <t>01956610065</t>
  </si>
  <si>
    <t>TRENTINO - ANFFAS ONLUS</t>
  </si>
  <si>
    <t>ANFFAS TRENTINO ONLUS</t>
  </si>
  <si>
    <t>01785780220</t>
  </si>
  <si>
    <t>TRENTINO ALTO ADIGE</t>
  </si>
  <si>
    <t>TREVISO - ANFFAS ONLUS</t>
  </si>
  <si>
    <t>ANFFAS ONLUS DI TREVISO ODV</t>
  </si>
  <si>
    <t>94085590266</t>
  </si>
  <si>
    <t>UDINE - ANFFAS ONLUS</t>
  </si>
  <si>
    <t>ASSOCIAZIONE ANFFAS ONLUS DI UDINE ODV</t>
  </si>
  <si>
    <t>94080750303</t>
  </si>
  <si>
    <t>VALLECAMONICA - ANFFAS ONLUS</t>
  </si>
  <si>
    <t>ANFFAS ASSOCIAZIONE FAMIGLIE DISABILI INTELLETTIVI E RELAZIONALI VALLECAMONICA ONLUS</t>
  </si>
  <si>
    <t>90010810175</t>
  </si>
  <si>
    <t>VALLI PINEROLESI - ANFFAS ONLUS</t>
  </si>
  <si>
    <t>SOCIAZIONE FAMIGLIE DI DISABILI INTELLETTIVI E RELAZIONALI VALLI PINERO LESI</t>
  </si>
  <si>
    <t>08389710016</t>
  </si>
  <si>
    <t>VALSESIA (VARALLO) - ANFFAS ONLUS</t>
  </si>
  <si>
    <t>ANFFAS VALSESIA ONLUS</t>
  </si>
  <si>
    <t>91012700026</t>
  </si>
  <si>
    <t>VARESE - ANFFAS ONLUS</t>
  </si>
  <si>
    <t>ANFFAS VARESE ONLUS</t>
  </si>
  <si>
    <t>95048090120</t>
  </si>
  <si>
    <t>VASTO - ANFFAS ONLUS</t>
  </si>
  <si>
    <t>ANFFAS ONLUS SEDE DI VASTO</t>
  </si>
  <si>
    <t>92019730693</t>
  </si>
  <si>
    <t>VERBANO CUSIO OSSOLA - ANFFAS ONLUS</t>
  </si>
  <si>
    <t>A.N.F.F.A.S. VCO ASSOCIAZIONE LOCALE DI FAMIGLIE E PERSONE CON DISABILITA' INTELLETTIVA E DISTURBI DEL NEUROSVILUPPO</t>
  </si>
  <si>
    <t>92012830037</t>
  </si>
  <si>
    <t>VERCELLI - ANFFAS ONLUS</t>
  </si>
  <si>
    <t>A.N.F.F.A.S. ONLUS VERCELLI</t>
  </si>
  <si>
    <t>02051310023</t>
  </si>
  <si>
    <t>VERONA - ANFFAS ONLUS</t>
  </si>
  <si>
    <t>ASSOCIAZIONE DI FAMIGLIE DISABILI INTELLETTIVI E RELAZIONALI ANFFAS DI VERONA</t>
  </si>
  <si>
    <t>93147040237</t>
  </si>
  <si>
    <t>VICENZA - ANFFAS ONLUS</t>
  </si>
  <si>
    <t>A.N.F.F.A.S.-O.N.L.U.S.VICENZA</t>
  </si>
  <si>
    <t>95067900241</t>
  </si>
  <si>
    <t>VOGHERA - ANFFAS ONLUS</t>
  </si>
  <si>
    <t>ANFFAS VOGHERA</t>
  </si>
  <si>
    <t>95021600184</t>
  </si>
  <si>
    <t>LA SPEZIA - ANFFAS ONLUS</t>
  </si>
  <si>
    <t>91058870113</t>
  </si>
  <si>
    <t>CREMA - ANFFAS ONLUS</t>
  </si>
  <si>
    <t>91043260198</t>
  </si>
  <si>
    <t>ANFFAS DI FIUGGI E DELLA CIOCIARIA</t>
  </si>
  <si>
    <t>92088720609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</si>
</sst>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3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/>
    <xf numFmtId="49" fontId="0" fillId="0" borderId="3" xfId="0" applyNumberForma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wrapText="1"/>
    </xf>
    <xf numFmtId="3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/>
    <xf numFmtId="49" fontId="5" fillId="0" borderId="2" xfId="0" applyNumberFormat="1" applyFont="1" applyBorder="1" applyAlignment="1">
      <alignment wrapText="1"/>
    </xf>
    <xf numFmtId="3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4B76-3BBB-4DA4-9763-F0D58D607380}">
  <dimension ref="A1:L199"/>
  <sheetViews>
    <sheetView tabSelected="1" topLeftCell="A182" workbookViewId="0">
      <selection activeCell="F6" sqref="F6"/>
    </sheetView>
  </sheetViews>
  <sheetFormatPr defaultRowHeight="15" x14ac:dyDescent="0.25"/>
  <cols>
    <col min="1" max="5" width="22.140625" customWidth="1"/>
    <col min="6" max="6" width="18.42578125" bestFit="1" customWidth="1"/>
    <col min="7" max="7" width="17.7109375" style="24" customWidth="1"/>
    <col min="8" max="9" width="22.140625" style="25" customWidth="1"/>
    <col min="10" max="10" width="16.85546875" style="25" customWidth="1"/>
    <col min="11" max="11" width="19.85546875" style="25" customWidth="1"/>
    <col min="12" max="12" width="12" bestFit="1" customWidth="1"/>
    <col min="257" max="261" width="22.140625" customWidth="1"/>
    <col min="262" max="262" width="18.42578125" bestFit="1" customWidth="1"/>
    <col min="263" max="263" width="17.7109375" customWidth="1"/>
    <col min="264" max="265" width="22.140625" customWidth="1"/>
    <col min="266" max="266" width="16.85546875" customWidth="1"/>
    <col min="267" max="267" width="19.85546875" customWidth="1"/>
    <col min="268" max="268" width="12" bestFit="1" customWidth="1"/>
    <col min="513" max="517" width="22.140625" customWidth="1"/>
    <col min="518" max="518" width="18.42578125" bestFit="1" customWidth="1"/>
    <col min="519" max="519" width="17.7109375" customWidth="1"/>
    <col min="520" max="521" width="22.140625" customWidth="1"/>
    <col min="522" max="522" width="16.85546875" customWidth="1"/>
    <col min="523" max="523" width="19.85546875" customWidth="1"/>
    <col min="524" max="524" width="12" bestFit="1" customWidth="1"/>
    <col min="769" max="773" width="22.140625" customWidth="1"/>
    <col min="774" max="774" width="18.42578125" bestFit="1" customWidth="1"/>
    <col min="775" max="775" width="17.7109375" customWidth="1"/>
    <col min="776" max="777" width="22.140625" customWidth="1"/>
    <col min="778" max="778" width="16.85546875" customWidth="1"/>
    <col min="779" max="779" width="19.85546875" customWidth="1"/>
    <col min="780" max="780" width="12" bestFit="1" customWidth="1"/>
    <col min="1025" max="1029" width="22.140625" customWidth="1"/>
    <col min="1030" max="1030" width="18.42578125" bestFit="1" customWidth="1"/>
    <col min="1031" max="1031" width="17.7109375" customWidth="1"/>
    <col min="1032" max="1033" width="22.140625" customWidth="1"/>
    <col min="1034" max="1034" width="16.85546875" customWidth="1"/>
    <col min="1035" max="1035" width="19.85546875" customWidth="1"/>
    <col min="1036" max="1036" width="12" bestFit="1" customWidth="1"/>
    <col min="1281" max="1285" width="22.140625" customWidth="1"/>
    <col min="1286" max="1286" width="18.42578125" bestFit="1" customWidth="1"/>
    <col min="1287" max="1287" width="17.7109375" customWidth="1"/>
    <col min="1288" max="1289" width="22.140625" customWidth="1"/>
    <col min="1290" max="1290" width="16.85546875" customWidth="1"/>
    <col min="1291" max="1291" width="19.85546875" customWidth="1"/>
    <col min="1292" max="1292" width="12" bestFit="1" customWidth="1"/>
    <col min="1537" max="1541" width="22.140625" customWidth="1"/>
    <col min="1542" max="1542" width="18.42578125" bestFit="1" customWidth="1"/>
    <col min="1543" max="1543" width="17.7109375" customWidth="1"/>
    <col min="1544" max="1545" width="22.140625" customWidth="1"/>
    <col min="1546" max="1546" width="16.85546875" customWidth="1"/>
    <col min="1547" max="1547" width="19.85546875" customWidth="1"/>
    <col min="1548" max="1548" width="12" bestFit="1" customWidth="1"/>
    <col min="1793" max="1797" width="22.140625" customWidth="1"/>
    <col min="1798" max="1798" width="18.42578125" bestFit="1" customWidth="1"/>
    <col min="1799" max="1799" width="17.7109375" customWidth="1"/>
    <col min="1800" max="1801" width="22.140625" customWidth="1"/>
    <col min="1802" max="1802" width="16.85546875" customWidth="1"/>
    <col min="1803" max="1803" width="19.85546875" customWidth="1"/>
    <col min="1804" max="1804" width="12" bestFit="1" customWidth="1"/>
    <col min="2049" max="2053" width="22.140625" customWidth="1"/>
    <col min="2054" max="2054" width="18.42578125" bestFit="1" customWidth="1"/>
    <col min="2055" max="2055" width="17.7109375" customWidth="1"/>
    <col min="2056" max="2057" width="22.140625" customWidth="1"/>
    <col min="2058" max="2058" width="16.85546875" customWidth="1"/>
    <col min="2059" max="2059" width="19.85546875" customWidth="1"/>
    <col min="2060" max="2060" width="12" bestFit="1" customWidth="1"/>
    <col min="2305" max="2309" width="22.140625" customWidth="1"/>
    <col min="2310" max="2310" width="18.42578125" bestFit="1" customWidth="1"/>
    <col min="2311" max="2311" width="17.7109375" customWidth="1"/>
    <col min="2312" max="2313" width="22.140625" customWidth="1"/>
    <col min="2314" max="2314" width="16.85546875" customWidth="1"/>
    <col min="2315" max="2315" width="19.85546875" customWidth="1"/>
    <col min="2316" max="2316" width="12" bestFit="1" customWidth="1"/>
    <col min="2561" max="2565" width="22.140625" customWidth="1"/>
    <col min="2566" max="2566" width="18.42578125" bestFit="1" customWidth="1"/>
    <col min="2567" max="2567" width="17.7109375" customWidth="1"/>
    <col min="2568" max="2569" width="22.140625" customWidth="1"/>
    <col min="2570" max="2570" width="16.85546875" customWidth="1"/>
    <col min="2571" max="2571" width="19.85546875" customWidth="1"/>
    <col min="2572" max="2572" width="12" bestFit="1" customWidth="1"/>
    <col min="2817" max="2821" width="22.140625" customWidth="1"/>
    <col min="2822" max="2822" width="18.42578125" bestFit="1" customWidth="1"/>
    <col min="2823" max="2823" width="17.7109375" customWidth="1"/>
    <col min="2824" max="2825" width="22.140625" customWidth="1"/>
    <col min="2826" max="2826" width="16.85546875" customWidth="1"/>
    <col min="2827" max="2827" width="19.85546875" customWidth="1"/>
    <col min="2828" max="2828" width="12" bestFit="1" customWidth="1"/>
    <col min="3073" max="3077" width="22.140625" customWidth="1"/>
    <col min="3078" max="3078" width="18.42578125" bestFit="1" customWidth="1"/>
    <col min="3079" max="3079" width="17.7109375" customWidth="1"/>
    <col min="3080" max="3081" width="22.140625" customWidth="1"/>
    <col min="3082" max="3082" width="16.85546875" customWidth="1"/>
    <col min="3083" max="3083" width="19.85546875" customWidth="1"/>
    <col min="3084" max="3084" width="12" bestFit="1" customWidth="1"/>
    <col min="3329" max="3333" width="22.140625" customWidth="1"/>
    <col min="3334" max="3334" width="18.42578125" bestFit="1" customWidth="1"/>
    <col min="3335" max="3335" width="17.7109375" customWidth="1"/>
    <col min="3336" max="3337" width="22.140625" customWidth="1"/>
    <col min="3338" max="3338" width="16.85546875" customWidth="1"/>
    <col min="3339" max="3339" width="19.85546875" customWidth="1"/>
    <col min="3340" max="3340" width="12" bestFit="1" customWidth="1"/>
    <col min="3585" max="3589" width="22.140625" customWidth="1"/>
    <col min="3590" max="3590" width="18.42578125" bestFit="1" customWidth="1"/>
    <col min="3591" max="3591" width="17.7109375" customWidth="1"/>
    <col min="3592" max="3593" width="22.140625" customWidth="1"/>
    <col min="3594" max="3594" width="16.85546875" customWidth="1"/>
    <col min="3595" max="3595" width="19.85546875" customWidth="1"/>
    <col min="3596" max="3596" width="12" bestFit="1" customWidth="1"/>
    <col min="3841" max="3845" width="22.140625" customWidth="1"/>
    <col min="3846" max="3846" width="18.42578125" bestFit="1" customWidth="1"/>
    <col min="3847" max="3847" width="17.7109375" customWidth="1"/>
    <col min="3848" max="3849" width="22.140625" customWidth="1"/>
    <col min="3850" max="3850" width="16.85546875" customWidth="1"/>
    <col min="3851" max="3851" width="19.85546875" customWidth="1"/>
    <col min="3852" max="3852" width="12" bestFit="1" customWidth="1"/>
    <col min="4097" max="4101" width="22.140625" customWidth="1"/>
    <col min="4102" max="4102" width="18.42578125" bestFit="1" customWidth="1"/>
    <col min="4103" max="4103" width="17.7109375" customWidth="1"/>
    <col min="4104" max="4105" width="22.140625" customWidth="1"/>
    <col min="4106" max="4106" width="16.85546875" customWidth="1"/>
    <col min="4107" max="4107" width="19.85546875" customWidth="1"/>
    <col min="4108" max="4108" width="12" bestFit="1" customWidth="1"/>
    <col min="4353" max="4357" width="22.140625" customWidth="1"/>
    <col min="4358" max="4358" width="18.42578125" bestFit="1" customWidth="1"/>
    <col min="4359" max="4359" width="17.7109375" customWidth="1"/>
    <col min="4360" max="4361" width="22.140625" customWidth="1"/>
    <col min="4362" max="4362" width="16.85546875" customWidth="1"/>
    <col min="4363" max="4363" width="19.85546875" customWidth="1"/>
    <col min="4364" max="4364" width="12" bestFit="1" customWidth="1"/>
    <col min="4609" max="4613" width="22.140625" customWidth="1"/>
    <col min="4614" max="4614" width="18.42578125" bestFit="1" customWidth="1"/>
    <col min="4615" max="4615" width="17.7109375" customWidth="1"/>
    <col min="4616" max="4617" width="22.140625" customWidth="1"/>
    <col min="4618" max="4618" width="16.85546875" customWidth="1"/>
    <col min="4619" max="4619" width="19.85546875" customWidth="1"/>
    <col min="4620" max="4620" width="12" bestFit="1" customWidth="1"/>
    <col min="4865" max="4869" width="22.140625" customWidth="1"/>
    <col min="4870" max="4870" width="18.42578125" bestFit="1" customWidth="1"/>
    <col min="4871" max="4871" width="17.7109375" customWidth="1"/>
    <col min="4872" max="4873" width="22.140625" customWidth="1"/>
    <col min="4874" max="4874" width="16.85546875" customWidth="1"/>
    <col min="4875" max="4875" width="19.85546875" customWidth="1"/>
    <col min="4876" max="4876" width="12" bestFit="1" customWidth="1"/>
    <col min="5121" max="5125" width="22.140625" customWidth="1"/>
    <col min="5126" max="5126" width="18.42578125" bestFit="1" customWidth="1"/>
    <col min="5127" max="5127" width="17.7109375" customWidth="1"/>
    <col min="5128" max="5129" width="22.140625" customWidth="1"/>
    <col min="5130" max="5130" width="16.85546875" customWidth="1"/>
    <col min="5131" max="5131" width="19.85546875" customWidth="1"/>
    <col min="5132" max="5132" width="12" bestFit="1" customWidth="1"/>
    <col min="5377" max="5381" width="22.140625" customWidth="1"/>
    <col min="5382" max="5382" width="18.42578125" bestFit="1" customWidth="1"/>
    <col min="5383" max="5383" width="17.7109375" customWidth="1"/>
    <col min="5384" max="5385" width="22.140625" customWidth="1"/>
    <col min="5386" max="5386" width="16.85546875" customWidth="1"/>
    <col min="5387" max="5387" width="19.85546875" customWidth="1"/>
    <col min="5388" max="5388" width="12" bestFit="1" customWidth="1"/>
    <col min="5633" max="5637" width="22.140625" customWidth="1"/>
    <col min="5638" max="5638" width="18.42578125" bestFit="1" customWidth="1"/>
    <col min="5639" max="5639" width="17.7109375" customWidth="1"/>
    <col min="5640" max="5641" width="22.140625" customWidth="1"/>
    <col min="5642" max="5642" width="16.85546875" customWidth="1"/>
    <col min="5643" max="5643" width="19.85546875" customWidth="1"/>
    <col min="5644" max="5644" width="12" bestFit="1" customWidth="1"/>
    <col min="5889" max="5893" width="22.140625" customWidth="1"/>
    <col min="5894" max="5894" width="18.42578125" bestFit="1" customWidth="1"/>
    <col min="5895" max="5895" width="17.7109375" customWidth="1"/>
    <col min="5896" max="5897" width="22.140625" customWidth="1"/>
    <col min="5898" max="5898" width="16.85546875" customWidth="1"/>
    <col min="5899" max="5899" width="19.85546875" customWidth="1"/>
    <col min="5900" max="5900" width="12" bestFit="1" customWidth="1"/>
    <col min="6145" max="6149" width="22.140625" customWidth="1"/>
    <col min="6150" max="6150" width="18.42578125" bestFit="1" customWidth="1"/>
    <col min="6151" max="6151" width="17.7109375" customWidth="1"/>
    <col min="6152" max="6153" width="22.140625" customWidth="1"/>
    <col min="6154" max="6154" width="16.85546875" customWidth="1"/>
    <col min="6155" max="6155" width="19.85546875" customWidth="1"/>
    <col min="6156" max="6156" width="12" bestFit="1" customWidth="1"/>
    <col min="6401" max="6405" width="22.140625" customWidth="1"/>
    <col min="6406" max="6406" width="18.42578125" bestFit="1" customWidth="1"/>
    <col min="6407" max="6407" width="17.7109375" customWidth="1"/>
    <col min="6408" max="6409" width="22.140625" customWidth="1"/>
    <col min="6410" max="6410" width="16.85546875" customWidth="1"/>
    <col min="6411" max="6411" width="19.85546875" customWidth="1"/>
    <col min="6412" max="6412" width="12" bestFit="1" customWidth="1"/>
    <col min="6657" max="6661" width="22.140625" customWidth="1"/>
    <col min="6662" max="6662" width="18.42578125" bestFit="1" customWidth="1"/>
    <col min="6663" max="6663" width="17.7109375" customWidth="1"/>
    <col min="6664" max="6665" width="22.140625" customWidth="1"/>
    <col min="6666" max="6666" width="16.85546875" customWidth="1"/>
    <col min="6667" max="6667" width="19.85546875" customWidth="1"/>
    <col min="6668" max="6668" width="12" bestFit="1" customWidth="1"/>
    <col min="6913" max="6917" width="22.140625" customWidth="1"/>
    <col min="6918" max="6918" width="18.42578125" bestFit="1" customWidth="1"/>
    <col min="6919" max="6919" width="17.7109375" customWidth="1"/>
    <col min="6920" max="6921" width="22.140625" customWidth="1"/>
    <col min="6922" max="6922" width="16.85546875" customWidth="1"/>
    <col min="6923" max="6923" width="19.85546875" customWidth="1"/>
    <col min="6924" max="6924" width="12" bestFit="1" customWidth="1"/>
    <col min="7169" max="7173" width="22.140625" customWidth="1"/>
    <col min="7174" max="7174" width="18.42578125" bestFit="1" customWidth="1"/>
    <col min="7175" max="7175" width="17.7109375" customWidth="1"/>
    <col min="7176" max="7177" width="22.140625" customWidth="1"/>
    <col min="7178" max="7178" width="16.85546875" customWidth="1"/>
    <col min="7179" max="7179" width="19.85546875" customWidth="1"/>
    <col min="7180" max="7180" width="12" bestFit="1" customWidth="1"/>
    <col min="7425" max="7429" width="22.140625" customWidth="1"/>
    <col min="7430" max="7430" width="18.42578125" bestFit="1" customWidth="1"/>
    <col min="7431" max="7431" width="17.7109375" customWidth="1"/>
    <col min="7432" max="7433" width="22.140625" customWidth="1"/>
    <col min="7434" max="7434" width="16.85546875" customWidth="1"/>
    <col min="7435" max="7435" width="19.85546875" customWidth="1"/>
    <col min="7436" max="7436" width="12" bestFit="1" customWidth="1"/>
    <col min="7681" max="7685" width="22.140625" customWidth="1"/>
    <col min="7686" max="7686" width="18.42578125" bestFit="1" customWidth="1"/>
    <col min="7687" max="7687" width="17.7109375" customWidth="1"/>
    <col min="7688" max="7689" width="22.140625" customWidth="1"/>
    <col min="7690" max="7690" width="16.85546875" customWidth="1"/>
    <col min="7691" max="7691" width="19.85546875" customWidth="1"/>
    <col min="7692" max="7692" width="12" bestFit="1" customWidth="1"/>
    <col min="7937" max="7941" width="22.140625" customWidth="1"/>
    <col min="7942" max="7942" width="18.42578125" bestFit="1" customWidth="1"/>
    <col min="7943" max="7943" width="17.7109375" customWidth="1"/>
    <col min="7944" max="7945" width="22.140625" customWidth="1"/>
    <col min="7946" max="7946" width="16.85546875" customWidth="1"/>
    <col min="7947" max="7947" width="19.85546875" customWidth="1"/>
    <col min="7948" max="7948" width="12" bestFit="1" customWidth="1"/>
    <col min="8193" max="8197" width="22.140625" customWidth="1"/>
    <col min="8198" max="8198" width="18.42578125" bestFit="1" customWidth="1"/>
    <col min="8199" max="8199" width="17.7109375" customWidth="1"/>
    <col min="8200" max="8201" width="22.140625" customWidth="1"/>
    <col min="8202" max="8202" width="16.85546875" customWidth="1"/>
    <col min="8203" max="8203" width="19.85546875" customWidth="1"/>
    <col min="8204" max="8204" width="12" bestFit="1" customWidth="1"/>
    <col min="8449" max="8453" width="22.140625" customWidth="1"/>
    <col min="8454" max="8454" width="18.42578125" bestFit="1" customWidth="1"/>
    <col min="8455" max="8455" width="17.7109375" customWidth="1"/>
    <col min="8456" max="8457" width="22.140625" customWidth="1"/>
    <col min="8458" max="8458" width="16.85546875" customWidth="1"/>
    <col min="8459" max="8459" width="19.85546875" customWidth="1"/>
    <col min="8460" max="8460" width="12" bestFit="1" customWidth="1"/>
    <col min="8705" max="8709" width="22.140625" customWidth="1"/>
    <col min="8710" max="8710" width="18.42578125" bestFit="1" customWidth="1"/>
    <col min="8711" max="8711" width="17.7109375" customWidth="1"/>
    <col min="8712" max="8713" width="22.140625" customWidth="1"/>
    <col min="8714" max="8714" width="16.85546875" customWidth="1"/>
    <col min="8715" max="8715" width="19.85546875" customWidth="1"/>
    <col min="8716" max="8716" width="12" bestFit="1" customWidth="1"/>
    <col min="8961" max="8965" width="22.140625" customWidth="1"/>
    <col min="8966" max="8966" width="18.42578125" bestFit="1" customWidth="1"/>
    <col min="8967" max="8967" width="17.7109375" customWidth="1"/>
    <col min="8968" max="8969" width="22.140625" customWidth="1"/>
    <col min="8970" max="8970" width="16.85546875" customWidth="1"/>
    <col min="8971" max="8971" width="19.85546875" customWidth="1"/>
    <col min="8972" max="8972" width="12" bestFit="1" customWidth="1"/>
    <col min="9217" max="9221" width="22.140625" customWidth="1"/>
    <col min="9222" max="9222" width="18.42578125" bestFit="1" customWidth="1"/>
    <col min="9223" max="9223" width="17.7109375" customWidth="1"/>
    <col min="9224" max="9225" width="22.140625" customWidth="1"/>
    <col min="9226" max="9226" width="16.85546875" customWidth="1"/>
    <col min="9227" max="9227" width="19.85546875" customWidth="1"/>
    <col min="9228" max="9228" width="12" bestFit="1" customWidth="1"/>
    <col min="9473" max="9477" width="22.140625" customWidth="1"/>
    <col min="9478" max="9478" width="18.42578125" bestFit="1" customWidth="1"/>
    <col min="9479" max="9479" width="17.7109375" customWidth="1"/>
    <col min="9480" max="9481" width="22.140625" customWidth="1"/>
    <col min="9482" max="9482" width="16.85546875" customWidth="1"/>
    <col min="9483" max="9483" width="19.85546875" customWidth="1"/>
    <col min="9484" max="9484" width="12" bestFit="1" customWidth="1"/>
    <col min="9729" max="9733" width="22.140625" customWidth="1"/>
    <col min="9734" max="9734" width="18.42578125" bestFit="1" customWidth="1"/>
    <col min="9735" max="9735" width="17.7109375" customWidth="1"/>
    <col min="9736" max="9737" width="22.140625" customWidth="1"/>
    <col min="9738" max="9738" width="16.85546875" customWidth="1"/>
    <col min="9739" max="9739" width="19.85546875" customWidth="1"/>
    <col min="9740" max="9740" width="12" bestFit="1" customWidth="1"/>
    <col min="9985" max="9989" width="22.140625" customWidth="1"/>
    <col min="9990" max="9990" width="18.42578125" bestFit="1" customWidth="1"/>
    <col min="9991" max="9991" width="17.7109375" customWidth="1"/>
    <col min="9992" max="9993" width="22.140625" customWidth="1"/>
    <col min="9994" max="9994" width="16.85546875" customWidth="1"/>
    <col min="9995" max="9995" width="19.85546875" customWidth="1"/>
    <col min="9996" max="9996" width="12" bestFit="1" customWidth="1"/>
    <col min="10241" max="10245" width="22.140625" customWidth="1"/>
    <col min="10246" max="10246" width="18.42578125" bestFit="1" customWidth="1"/>
    <col min="10247" max="10247" width="17.7109375" customWidth="1"/>
    <col min="10248" max="10249" width="22.140625" customWidth="1"/>
    <col min="10250" max="10250" width="16.85546875" customWidth="1"/>
    <col min="10251" max="10251" width="19.85546875" customWidth="1"/>
    <col min="10252" max="10252" width="12" bestFit="1" customWidth="1"/>
    <col min="10497" max="10501" width="22.140625" customWidth="1"/>
    <col min="10502" max="10502" width="18.42578125" bestFit="1" customWidth="1"/>
    <col min="10503" max="10503" width="17.7109375" customWidth="1"/>
    <col min="10504" max="10505" width="22.140625" customWidth="1"/>
    <col min="10506" max="10506" width="16.85546875" customWidth="1"/>
    <col min="10507" max="10507" width="19.85546875" customWidth="1"/>
    <col min="10508" max="10508" width="12" bestFit="1" customWidth="1"/>
    <col min="10753" max="10757" width="22.140625" customWidth="1"/>
    <col min="10758" max="10758" width="18.42578125" bestFit="1" customWidth="1"/>
    <col min="10759" max="10759" width="17.7109375" customWidth="1"/>
    <col min="10760" max="10761" width="22.140625" customWidth="1"/>
    <col min="10762" max="10762" width="16.85546875" customWidth="1"/>
    <col min="10763" max="10763" width="19.85546875" customWidth="1"/>
    <col min="10764" max="10764" width="12" bestFit="1" customWidth="1"/>
    <col min="11009" max="11013" width="22.140625" customWidth="1"/>
    <col min="11014" max="11014" width="18.42578125" bestFit="1" customWidth="1"/>
    <col min="11015" max="11015" width="17.7109375" customWidth="1"/>
    <col min="11016" max="11017" width="22.140625" customWidth="1"/>
    <col min="11018" max="11018" width="16.85546875" customWidth="1"/>
    <col min="11019" max="11019" width="19.85546875" customWidth="1"/>
    <col min="11020" max="11020" width="12" bestFit="1" customWidth="1"/>
    <col min="11265" max="11269" width="22.140625" customWidth="1"/>
    <col min="11270" max="11270" width="18.42578125" bestFit="1" customWidth="1"/>
    <col min="11271" max="11271" width="17.7109375" customWidth="1"/>
    <col min="11272" max="11273" width="22.140625" customWidth="1"/>
    <col min="11274" max="11274" width="16.85546875" customWidth="1"/>
    <col min="11275" max="11275" width="19.85546875" customWidth="1"/>
    <col min="11276" max="11276" width="12" bestFit="1" customWidth="1"/>
    <col min="11521" max="11525" width="22.140625" customWidth="1"/>
    <col min="11526" max="11526" width="18.42578125" bestFit="1" customWidth="1"/>
    <col min="11527" max="11527" width="17.7109375" customWidth="1"/>
    <col min="11528" max="11529" width="22.140625" customWidth="1"/>
    <col min="11530" max="11530" width="16.85546875" customWidth="1"/>
    <col min="11531" max="11531" width="19.85546875" customWidth="1"/>
    <col min="11532" max="11532" width="12" bestFit="1" customWidth="1"/>
    <col min="11777" max="11781" width="22.140625" customWidth="1"/>
    <col min="11782" max="11782" width="18.42578125" bestFit="1" customWidth="1"/>
    <col min="11783" max="11783" width="17.7109375" customWidth="1"/>
    <col min="11784" max="11785" width="22.140625" customWidth="1"/>
    <col min="11786" max="11786" width="16.85546875" customWidth="1"/>
    <col min="11787" max="11787" width="19.85546875" customWidth="1"/>
    <col min="11788" max="11788" width="12" bestFit="1" customWidth="1"/>
    <col min="12033" max="12037" width="22.140625" customWidth="1"/>
    <col min="12038" max="12038" width="18.42578125" bestFit="1" customWidth="1"/>
    <col min="12039" max="12039" width="17.7109375" customWidth="1"/>
    <col min="12040" max="12041" width="22.140625" customWidth="1"/>
    <col min="12042" max="12042" width="16.85546875" customWidth="1"/>
    <col min="12043" max="12043" width="19.85546875" customWidth="1"/>
    <col min="12044" max="12044" width="12" bestFit="1" customWidth="1"/>
    <col min="12289" max="12293" width="22.140625" customWidth="1"/>
    <col min="12294" max="12294" width="18.42578125" bestFit="1" customWidth="1"/>
    <col min="12295" max="12295" width="17.7109375" customWidth="1"/>
    <col min="12296" max="12297" width="22.140625" customWidth="1"/>
    <col min="12298" max="12298" width="16.85546875" customWidth="1"/>
    <col min="12299" max="12299" width="19.85546875" customWidth="1"/>
    <col min="12300" max="12300" width="12" bestFit="1" customWidth="1"/>
    <col min="12545" max="12549" width="22.140625" customWidth="1"/>
    <col min="12550" max="12550" width="18.42578125" bestFit="1" customWidth="1"/>
    <col min="12551" max="12551" width="17.7109375" customWidth="1"/>
    <col min="12552" max="12553" width="22.140625" customWidth="1"/>
    <col min="12554" max="12554" width="16.85546875" customWidth="1"/>
    <col min="12555" max="12555" width="19.85546875" customWidth="1"/>
    <col min="12556" max="12556" width="12" bestFit="1" customWidth="1"/>
    <col min="12801" max="12805" width="22.140625" customWidth="1"/>
    <col min="12806" max="12806" width="18.42578125" bestFit="1" customWidth="1"/>
    <col min="12807" max="12807" width="17.7109375" customWidth="1"/>
    <col min="12808" max="12809" width="22.140625" customWidth="1"/>
    <col min="12810" max="12810" width="16.85546875" customWidth="1"/>
    <col min="12811" max="12811" width="19.85546875" customWidth="1"/>
    <col min="12812" max="12812" width="12" bestFit="1" customWidth="1"/>
    <col min="13057" max="13061" width="22.140625" customWidth="1"/>
    <col min="13062" max="13062" width="18.42578125" bestFit="1" customWidth="1"/>
    <col min="13063" max="13063" width="17.7109375" customWidth="1"/>
    <col min="13064" max="13065" width="22.140625" customWidth="1"/>
    <col min="13066" max="13066" width="16.85546875" customWidth="1"/>
    <col min="13067" max="13067" width="19.85546875" customWidth="1"/>
    <col min="13068" max="13068" width="12" bestFit="1" customWidth="1"/>
    <col min="13313" max="13317" width="22.140625" customWidth="1"/>
    <col min="13318" max="13318" width="18.42578125" bestFit="1" customWidth="1"/>
    <col min="13319" max="13319" width="17.7109375" customWidth="1"/>
    <col min="13320" max="13321" width="22.140625" customWidth="1"/>
    <col min="13322" max="13322" width="16.85546875" customWidth="1"/>
    <col min="13323" max="13323" width="19.85546875" customWidth="1"/>
    <col min="13324" max="13324" width="12" bestFit="1" customWidth="1"/>
    <col min="13569" max="13573" width="22.140625" customWidth="1"/>
    <col min="13574" max="13574" width="18.42578125" bestFit="1" customWidth="1"/>
    <col min="13575" max="13575" width="17.7109375" customWidth="1"/>
    <col min="13576" max="13577" width="22.140625" customWidth="1"/>
    <col min="13578" max="13578" width="16.85546875" customWidth="1"/>
    <col min="13579" max="13579" width="19.85546875" customWidth="1"/>
    <col min="13580" max="13580" width="12" bestFit="1" customWidth="1"/>
    <col min="13825" max="13829" width="22.140625" customWidth="1"/>
    <col min="13830" max="13830" width="18.42578125" bestFit="1" customWidth="1"/>
    <col min="13831" max="13831" width="17.7109375" customWidth="1"/>
    <col min="13832" max="13833" width="22.140625" customWidth="1"/>
    <col min="13834" max="13834" width="16.85546875" customWidth="1"/>
    <col min="13835" max="13835" width="19.85546875" customWidth="1"/>
    <col min="13836" max="13836" width="12" bestFit="1" customWidth="1"/>
    <col min="14081" max="14085" width="22.140625" customWidth="1"/>
    <col min="14086" max="14086" width="18.42578125" bestFit="1" customWidth="1"/>
    <col min="14087" max="14087" width="17.7109375" customWidth="1"/>
    <col min="14088" max="14089" width="22.140625" customWidth="1"/>
    <col min="14090" max="14090" width="16.85546875" customWidth="1"/>
    <col min="14091" max="14091" width="19.85546875" customWidth="1"/>
    <col min="14092" max="14092" width="12" bestFit="1" customWidth="1"/>
    <col min="14337" max="14341" width="22.140625" customWidth="1"/>
    <col min="14342" max="14342" width="18.42578125" bestFit="1" customWidth="1"/>
    <col min="14343" max="14343" width="17.7109375" customWidth="1"/>
    <col min="14344" max="14345" width="22.140625" customWidth="1"/>
    <col min="14346" max="14346" width="16.85546875" customWidth="1"/>
    <col min="14347" max="14347" width="19.85546875" customWidth="1"/>
    <col min="14348" max="14348" width="12" bestFit="1" customWidth="1"/>
    <col min="14593" max="14597" width="22.140625" customWidth="1"/>
    <col min="14598" max="14598" width="18.42578125" bestFit="1" customWidth="1"/>
    <col min="14599" max="14599" width="17.7109375" customWidth="1"/>
    <col min="14600" max="14601" width="22.140625" customWidth="1"/>
    <col min="14602" max="14602" width="16.85546875" customWidth="1"/>
    <col min="14603" max="14603" width="19.85546875" customWidth="1"/>
    <col min="14604" max="14604" width="12" bestFit="1" customWidth="1"/>
    <col min="14849" max="14853" width="22.140625" customWidth="1"/>
    <col min="14854" max="14854" width="18.42578125" bestFit="1" customWidth="1"/>
    <col min="14855" max="14855" width="17.7109375" customWidth="1"/>
    <col min="14856" max="14857" width="22.140625" customWidth="1"/>
    <col min="14858" max="14858" width="16.85546875" customWidth="1"/>
    <col min="14859" max="14859" width="19.85546875" customWidth="1"/>
    <col min="14860" max="14860" width="12" bestFit="1" customWidth="1"/>
    <col min="15105" max="15109" width="22.140625" customWidth="1"/>
    <col min="15110" max="15110" width="18.42578125" bestFit="1" customWidth="1"/>
    <col min="15111" max="15111" width="17.7109375" customWidth="1"/>
    <col min="15112" max="15113" width="22.140625" customWidth="1"/>
    <col min="15114" max="15114" width="16.85546875" customWidth="1"/>
    <col min="15115" max="15115" width="19.85546875" customWidth="1"/>
    <col min="15116" max="15116" width="12" bestFit="1" customWidth="1"/>
    <col min="15361" max="15365" width="22.140625" customWidth="1"/>
    <col min="15366" max="15366" width="18.42578125" bestFit="1" customWidth="1"/>
    <col min="15367" max="15367" width="17.7109375" customWidth="1"/>
    <col min="15368" max="15369" width="22.140625" customWidth="1"/>
    <col min="15370" max="15370" width="16.85546875" customWidth="1"/>
    <col min="15371" max="15371" width="19.85546875" customWidth="1"/>
    <col min="15372" max="15372" width="12" bestFit="1" customWidth="1"/>
    <col min="15617" max="15621" width="22.140625" customWidth="1"/>
    <col min="15622" max="15622" width="18.42578125" bestFit="1" customWidth="1"/>
    <col min="15623" max="15623" width="17.7109375" customWidth="1"/>
    <col min="15624" max="15625" width="22.140625" customWidth="1"/>
    <col min="15626" max="15626" width="16.85546875" customWidth="1"/>
    <col min="15627" max="15627" width="19.85546875" customWidth="1"/>
    <col min="15628" max="15628" width="12" bestFit="1" customWidth="1"/>
    <col min="15873" max="15877" width="22.140625" customWidth="1"/>
    <col min="15878" max="15878" width="18.42578125" bestFit="1" customWidth="1"/>
    <col min="15879" max="15879" width="17.7109375" customWidth="1"/>
    <col min="15880" max="15881" width="22.140625" customWidth="1"/>
    <col min="15882" max="15882" width="16.85546875" customWidth="1"/>
    <col min="15883" max="15883" width="19.85546875" customWidth="1"/>
    <col min="15884" max="15884" width="12" bestFit="1" customWidth="1"/>
    <col min="16129" max="16133" width="22.140625" customWidth="1"/>
    <col min="16134" max="16134" width="18.42578125" bestFit="1" customWidth="1"/>
    <col min="16135" max="16135" width="17.7109375" customWidth="1"/>
    <col min="16136" max="16137" width="22.140625" customWidth="1"/>
    <col min="16138" max="16138" width="16.85546875" customWidth="1"/>
    <col min="16139" max="16139" width="19.85546875" customWidth="1"/>
    <col min="16140" max="16140" width="12" bestFit="1" customWidth="1"/>
  </cols>
  <sheetData>
    <row r="1" spans="1:12" ht="69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51.75" x14ac:dyDescent="0.25">
      <c r="A2" s="4" t="s">
        <v>12</v>
      </c>
      <c r="B2" s="4"/>
      <c r="C2" s="4" t="s">
        <v>13</v>
      </c>
      <c r="D2" s="4" t="s">
        <v>14</v>
      </c>
      <c r="E2" s="4" t="s">
        <v>15</v>
      </c>
      <c r="F2" s="5" t="s">
        <v>16</v>
      </c>
      <c r="G2" s="6">
        <v>44</v>
      </c>
      <c r="H2" s="7">
        <v>1118.1099999999999</v>
      </c>
      <c r="I2" s="7">
        <v>67.16</v>
      </c>
      <c r="J2" s="7">
        <v>0.94</v>
      </c>
      <c r="K2" s="7">
        <f>SUM(H2:J2)</f>
        <v>1186.21</v>
      </c>
      <c r="L2" s="8" t="s">
        <v>17</v>
      </c>
    </row>
    <row r="3" spans="1:12" ht="51.75" x14ac:dyDescent="0.25">
      <c r="A3" s="9" t="s">
        <v>18</v>
      </c>
      <c r="B3" s="9" t="s">
        <v>19</v>
      </c>
      <c r="C3" s="9"/>
      <c r="D3" s="9" t="s">
        <v>20</v>
      </c>
      <c r="E3" s="9" t="s">
        <v>21</v>
      </c>
      <c r="F3" s="10" t="s">
        <v>22</v>
      </c>
      <c r="G3" s="11">
        <v>146</v>
      </c>
      <c r="H3" s="12">
        <v>4113.4399999999996</v>
      </c>
      <c r="I3" s="12">
        <v>222.87</v>
      </c>
      <c r="J3" s="12">
        <v>3.11</v>
      </c>
      <c r="K3" s="12">
        <f t="shared" ref="K3:K66" si="0">SUM(H3:J3)</f>
        <v>4339.4199999999992</v>
      </c>
      <c r="L3" s="13"/>
    </row>
    <row r="4" spans="1:12" ht="51.75" x14ac:dyDescent="0.25">
      <c r="A4" s="9" t="s">
        <v>23</v>
      </c>
      <c r="B4" s="9" t="s">
        <v>24</v>
      </c>
      <c r="C4" s="9"/>
      <c r="D4" s="9" t="s">
        <v>20</v>
      </c>
      <c r="E4" s="9" t="s">
        <v>25</v>
      </c>
      <c r="F4" s="10" t="s">
        <v>26</v>
      </c>
      <c r="G4" s="11">
        <v>80</v>
      </c>
      <c r="H4" s="12">
        <v>1903.37</v>
      </c>
      <c r="I4" s="12">
        <v>122.12</v>
      </c>
      <c r="J4" s="12">
        <v>1.7</v>
      </c>
      <c r="K4" s="12">
        <f t="shared" si="0"/>
        <v>2027.1899999999998</v>
      </c>
      <c r="L4" s="13"/>
    </row>
    <row r="5" spans="1:12" ht="26.25" x14ac:dyDescent="0.25">
      <c r="A5" s="9" t="s">
        <v>27</v>
      </c>
      <c r="B5" s="9" t="s">
        <v>28</v>
      </c>
      <c r="C5" s="9"/>
      <c r="D5" s="9" t="s">
        <v>20</v>
      </c>
      <c r="E5" s="9" t="s">
        <v>29</v>
      </c>
      <c r="F5" s="10" t="s">
        <v>30</v>
      </c>
      <c r="G5" s="11">
        <v>170</v>
      </c>
      <c r="H5" s="12">
        <v>4354.51</v>
      </c>
      <c r="I5" s="12">
        <v>259.5</v>
      </c>
      <c r="J5" s="12">
        <v>3.62</v>
      </c>
      <c r="K5" s="12">
        <f t="shared" si="0"/>
        <v>4617.63</v>
      </c>
      <c r="L5" s="13"/>
    </row>
    <row r="6" spans="1:12" ht="51.75" x14ac:dyDescent="0.25">
      <c r="A6" s="9" t="s">
        <v>31</v>
      </c>
      <c r="B6" s="9" t="s">
        <v>32</v>
      </c>
      <c r="C6" s="9"/>
      <c r="D6" s="9" t="s">
        <v>20</v>
      </c>
      <c r="E6" s="9" t="s">
        <v>33</v>
      </c>
      <c r="F6" s="10" t="s">
        <v>34</v>
      </c>
      <c r="G6" s="11">
        <v>402</v>
      </c>
      <c r="H6" s="12">
        <v>19037.14</v>
      </c>
      <c r="I6" s="12">
        <v>613.64</v>
      </c>
      <c r="J6" s="12">
        <v>8.56</v>
      </c>
      <c r="K6" s="12">
        <f t="shared" si="0"/>
        <v>19659.34</v>
      </c>
      <c r="L6" s="13"/>
    </row>
    <row r="7" spans="1:12" ht="26.25" x14ac:dyDescent="0.25">
      <c r="A7" s="9" t="s">
        <v>35</v>
      </c>
      <c r="B7" s="9" t="s">
        <v>35</v>
      </c>
      <c r="C7" s="9"/>
      <c r="D7" s="9" t="s">
        <v>20</v>
      </c>
      <c r="E7" s="9" t="s">
        <v>36</v>
      </c>
      <c r="F7" s="10" t="s">
        <v>37</v>
      </c>
      <c r="G7" s="11">
        <v>218</v>
      </c>
      <c r="H7" s="12">
        <v>6994.24</v>
      </c>
      <c r="I7" s="12">
        <v>332.77</v>
      </c>
      <c r="J7" s="12">
        <v>4.6399999999999997</v>
      </c>
      <c r="K7" s="12">
        <f t="shared" si="0"/>
        <v>7331.6500000000005</v>
      </c>
      <c r="L7" s="13"/>
    </row>
    <row r="8" spans="1:12" ht="26.25" x14ac:dyDescent="0.25">
      <c r="A8" s="9" t="s">
        <v>38</v>
      </c>
      <c r="B8" s="9"/>
      <c r="C8" s="9" t="s">
        <v>39</v>
      </c>
      <c r="D8" s="9" t="s">
        <v>20</v>
      </c>
      <c r="E8" s="9" t="s">
        <v>40</v>
      </c>
      <c r="F8" s="10" t="s">
        <v>41</v>
      </c>
      <c r="G8" s="11">
        <v>93</v>
      </c>
      <c r="H8" s="12">
        <v>2217.09</v>
      </c>
      <c r="I8" s="12">
        <v>141.96</v>
      </c>
      <c r="J8" s="12">
        <v>1.98</v>
      </c>
      <c r="K8" s="12">
        <f t="shared" si="0"/>
        <v>2361.0300000000002</v>
      </c>
      <c r="L8" s="13"/>
    </row>
    <row r="9" spans="1:12" x14ac:dyDescent="0.25">
      <c r="A9" s="9" t="s">
        <v>42</v>
      </c>
      <c r="B9" s="9" t="s">
        <v>42</v>
      </c>
      <c r="C9" s="9"/>
      <c r="D9" s="9" t="s">
        <v>20</v>
      </c>
      <c r="E9" s="9" t="s">
        <v>43</v>
      </c>
      <c r="F9" s="10" t="s">
        <v>44</v>
      </c>
      <c r="G9" s="11">
        <v>445</v>
      </c>
      <c r="H9" s="12">
        <v>19950.36</v>
      </c>
      <c r="I9" s="12">
        <v>679.28</v>
      </c>
      <c r="J9" s="12">
        <v>9.48</v>
      </c>
      <c r="K9" s="12">
        <f t="shared" si="0"/>
        <v>20639.12</v>
      </c>
      <c r="L9" s="13"/>
    </row>
    <row r="10" spans="1:12" ht="26.25" x14ac:dyDescent="0.25">
      <c r="A10" s="9" t="s">
        <v>45</v>
      </c>
      <c r="B10" s="9" t="s">
        <v>46</v>
      </c>
      <c r="C10" s="9"/>
      <c r="D10" s="9" t="s">
        <v>20</v>
      </c>
      <c r="E10" s="9" t="s">
        <v>47</v>
      </c>
      <c r="F10" s="10" t="s">
        <v>48</v>
      </c>
      <c r="G10" s="11">
        <v>973</v>
      </c>
      <c r="H10" s="12">
        <v>26403.84</v>
      </c>
      <c r="I10" s="12">
        <v>1485.26</v>
      </c>
      <c r="J10" s="12">
        <v>20.72</v>
      </c>
      <c r="K10" s="12">
        <f t="shared" si="0"/>
        <v>27909.82</v>
      </c>
      <c r="L10" s="13"/>
    </row>
    <row r="11" spans="1:12" ht="77.25" x14ac:dyDescent="0.25">
      <c r="A11" s="9" t="s">
        <v>49</v>
      </c>
      <c r="B11" s="9"/>
      <c r="C11" s="9" t="s">
        <v>50</v>
      </c>
      <c r="D11" s="9" t="s">
        <v>20</v>
      </c>
      <c r="E11" s="9" t="s">
        <v>51</v>
      </c>
      <c r="F11" s="10" t="s">
        <v>16</v>
      </c>
      <c r="G11" s="11">
        <v>410</v>
      </c>
      <c r="H11" s="12">
        <v>10295.68</v>
      </c>
      <c r="I11" s="12">
        <v>625.85</v>
      </c>
      <c r="J11" s="12">
        <v>8.73</v>
      </c>
      <c r="K11" s="12">
        <f t="shared" si="0"/>
        <v>10930.26</v>
      </c>
      <c r="L11" s="13"/>
    </row>
    <row r="12" spans="1:12" ht="77.25" x14ac:dyDescent="0.25">
      <c r="A12" s="9" t="s">
        <v>52</v>
      </c>
      <c r="B12" s="9" t="s">
        <v>53</v>
      </c>
      <c r="C12" s="9"/>
      <c r="D12" s="9" t="s">
        <v>20</v>
      </c>
      <c r="E12" s="9" t="s">
        <v>54</v>
      </c>
      <c r="F12" s="10" t="s">
        <v>34</v>
      </c>
      <c r="G12" s="11">
        <v>47</v>
      </c>
      <c r="H12" s="12">
        <v>1408.57</v>
      </c>
      <c r="I12" s="12">
        <v>71.739999999999995</v>
      </c>
      <c r="J12" s="12">
        <v>1</v>
      </c>
      <c r="K12" s="12">
        <f t="shared" si="0"/>
        <v>1481.31</v>
      </c>
      <c r="L12" s="13"/>
    </row>
    <row r="13" spans="1:12" ht="26.25" x14ac:dyDescent="0.25">
      <c r="A13" s="9" t="s">
        <v>55</v>
      </c>
      <c r="B13" s="9" t="s">
        <v>55</v>
      </c>
      <c r="C13" s="9"/>
      <c r="D13" s="9" t="s">
        <v>20</v>
      </c>
      <c r="E13" s="9" t="s">
        <v>56</v>
      </c>
      <c r="F13" s="10" t="s">
        <v>44</v>
      </c>
      <c r="G13" s="11">
        <v>32</v>
      </c>
      <c r="H13" s="12">
        <v>1119.44</v>
      </c>
      <c r="I13" s="12">
        <v>48.85</v>
      </c>
      <c r="J13" s="12">
        <v>0.68</v>
      </c>
      <c r="K13" s="12">
        <f t="shared" si="0"/>
        <v>1168.97</v>
      </c>
      <c r="L13" s="13"/>
    </row>
    <row r="14" spans="1:12" ht="26.25" x14ac:dyDescent="0.25">
      <c r="A14" s="9" t="s">
        <v>57</v>
      </c>
      <c r="B14" s="9" t="s">
        <v>58</v>
      </c>
      <c r="C14" s="9"/>
      <c r="D14" s="9" t="s">
        <v>20</v>
      </c>
      <c r="E14" s="9" t="s">
        <v>59</v>
      </c>
      <c r="F14" s="10" t="s">
        <v>60</v>
      </c>
      <c r="G14" s="11">
        <v>96</v>
      </c>
      <c r="H14" s="12">
        <v>4518.6400000000003</v>
      </c>
      <c r="I14" s="12">
        <v>146.54</v>
      </c>
      <c r="J14" s="12">
        <v>2.04</v>
      </c>
      <c r="K14" s="12">
        <f t="shared" si="0"/>
        <v>4667.22</v>
      </c>
      <c r="L14" s="13"/>
    </row>
    <row r="15" spans="1:12" ht="64.5" x14ac:dyDescent="0.25">
      <c r="A15" s="9" t="s">
        <v>61</v>
      </c>
      <c r="B15" s="9" t="s">
        <v>62</v>
      </c>
      <c r="C15" s="9"/>
      <c r="D15" s="9" t="s">
        <v>63</v>
      </c>
      <c r="E15" s="9" t="s">
        <v>64</v>
      </c>
      <c r="F15" s="10" t="s">
        <v>34</v>
      </c>
      <c r="G15" s="11">
        <v>1526</v>
      </c>
      <c r="H15" s="12">
        <v>48058.1</v>
      </c>
      <c r="I15" s="12">
        <v>2329.4</v>
      </c>
      <c r="J15" s="12">
        <v>32.4</v>
      </c>
      <c r="K15" s="12">
        <f t="shared" si="0"/>
        <v>50419.9</v>
      </c>
      <c r="L15" s="13"/>
    </row>
    <row r="16" spans="1:12" ht="26.25" x14ac:dyDescent="0.25">
      <c r="A16" s="9" t="s">
        <v>65</v>
      </c>
      <c r="B16" s="9" t="s">
        <v>66</v>
      </c>
      <c r="C16" s="9"/>
      <c r="D16" s="9" t="s">
        <v>20</v>
      </c>
      <c r="E16" s="9" t="s">
        <v>67</v>
      </c>
      <c r="F16" s="10" t="s">
        <v>68</v>
      </c>
      <c r="G16" s="11">
        <v>1156</v>
      </c>
      <c r="H16" s="12">
        <v>31023.63</v>
      </c>
      <c r="I16" s="12">
        <v>1764.6</v>
      </c>
      <c r="J16" s="12">
        <v>24.61</v>
      </c>
      <c r="K16" s="12">
        <f t="shared" si="0"/>
        <v>32812.840000000004</v>
      </c>
      <c r="L16" s="13"/>
    </row>
    <row r="17" spans="1:12" ht="26.25" x14ac:dyDescent="0.25">
      <c r="A17" s="9" t="s">
        <v>69</v>
      </c>
      <c r="B17" s="9" t="s">
        <v>70</v>
      </c>
      <c r="C17" s="9"/>
      <c r="D17" s="9" t="s">
        <v>20</v>
      </c>
      <c r="E17" s="9" t="s">
        <v>71</v>
      </c>
      <c r="F17" s="10" t="s">
        <v>44</v>
      </c>
      <c r="G17" s="11">
        <v>258</v>
      </c>
      <c r="H17" s="12">
        <v>7945.02</v>
      </c>
      <c r="I17" s="12">
        <v>393.83</v>
      </c>
      <c r="J17" s="12">
        <v>5.49</v>
      </c>
      <c r="K17" s="12">
        <f t="shared" si="0"/>
        <v>8344.34</v>
      </c>
      <c r="L17" s="13"/>
    </row>
    <row r="18" spans="1:12" ht="26.25" x14ac:dyDescent="0.25">
      <c r="A18" s="9" t="s">
        <v>72</v>
      </c>
      <c r="B18" s="9"/>
      <c r="C18" s="9" t="s">
        <v>72</v>
      </c>
      <c r="D18" s="9" t="s">
        <v>20</v>
      </c>
      <c r="E18" s="9" t="s">
        <v>73</v>
      </c>
      <c r="F18" s="10" t="s">
        <v>60</v>
      </c>
      <c r="G18" s="11">
        <v>233</v>
      </c>
      <c r="H18" s="12">
        <v>6418.96</v>
      </c>
      <c r="I18" s="12">
        <v>355.67</v>
      </c>
      <c r="J18" s="12">
        <v>4.96</v>
      </c>
      <c r="K18" s="12">
        <f t="shared" si="0"/>
        <v>6779.59</v>
      </c>
      <c r="L18" s="13"/>
    </row>
    <row r="19" spans="1:12" ht="64.5" x14ac:dyDescent="0.25">
      <c r="A19" s="9" t="s">
        <v>74</v>
      </c>
      <c r="B19" s="9"/>
      <c r="C19" s="9" t="s">
        <v>75</v>
      </c>
      <c r="D19" s="9" t="s">
        <v>20</v>
      </c>
      <c r="E19" s="9" t="s">
        <v>76</v>
      </c>
      <c r="F19" s="10" t="s">
        <v>77</v>
      </c>
      <c r="G19" s="11">
        <v>162</v>
      </c>
      <c r="H19" s="12">
        <v>4370.55</v>
      </c>
      <c r="I19" s="12">
        <v>247.29</v>
      </c>
      <c r="J19" s="12">
        <v>3.45</v>
      </c>
      <c r="K19" s="12">
        <f t="shared" si="0"/>
        <v>4621.29</v>
      </c>
      <c r="L19" s="13"/>
    </row>
    <row r="20" spans="1:12" ht="39" x14ac:dyDescent="0.25">
      <c r="A20" s="9" t="s">
        <v>78</v>
      </c>
      <c r="B20" s="9" t="s">
        <v>78</v>
      </c>
      <c r="C20" s="9"/>
      <c r="D20" s="9" t="s">
        <v>20</v>
      </c>
      <c r="E20" s="9" t="s">
        <v>79</v>
      </c>
      <c r="F20" s="10" t="s">
        <v>80</v>
      </c>
      <c r="G20" s="11">
        <v>186</v>
      </c>
      <c r="H20" s="12">
        <v>3854.31</v>
      </c>
      <c r="I20" s="12">
        <v>283.92</v>
      </c>
      <c r="J20" s="12">
        <v>3.96</v>
      </c>
      <c r="K20" s="12">
        <f t="shared" si="0"/>
        <v>4142.1899999999996</v>
      </c>
      <c r="L20" s="13"/>
    </row>
    <row r="21" spans="1:12" ht="26.25" x14ac:dyDescent="0.25">
      <c r="A21" s="9" t="s">
        <v>81</v>
      </c>
      <c r="B21" s="9" t="s">
        <v>82</v>
      </c>
      <c r="C21" s="9"/>
      <c r="D21" s="9" t="s">
        <v>20</v>
      </c>
      <c r="E21" s="9" t="s">
        <v>83</v>
      </c>
      <c r="F21" s="10" t="s">
        <v>84</v>
      </c>
      <c r="G21" s="11">
        <v>312</v>
      </c>
      <c r="H21" s="12">
        <v>6587.79</v>
      </c>
      <c r="I21" s="12">
        <v>476.26</v>
      </c>
      <c r="J21" s="12">
        <v>6.64</v>
      </c>
      <c r="K21" s="12">
        <f t="shared" si="0"/>
        <v>7070.6900000000005</v>
      </c>
      <c r="L21" s="13"/>
    </row>
    <row r="22" spans="1:12" ht="64.5" x14ac:dyDescent="0.25">
      <c r="A22" s="9" t="s">
        <v>85</v>
      </c>
      <c r="B22" s="9" t="s">
        <v>86</v>
      </c>
      <c r="C22" s="9"/>
      <c r="D22" s="9" t="s">
        <v>20</v>
      </c>
      <c r="E22" s="9" t="s">
        <v>87</v>
      </c>
      <c r="F22" s="10" t="s">
        <v>22</v>
      </c>
      <c r="G22" s="11">
        <v>182</v>
      </c>
      <c r="H22" s="12">
        <v>8117</v>
      </c>
      <c r="I22" s="12">
        <v>277.82</v>
      </c>
      <c r="J22" s="12">
        <v>3.88</v>
      </c>
      <c r="K22" s="12">
        <f t="shared" si="0"/>
        <v>8398.6999999999989</v>
      </c>
      <c r="L22" s="13"/>
    </row>
    <row r="23" spans="1:12" ht="26.25" x14ac:dyDescent="0.25">
      <c r="A23" s="9" t="s">
        <v>88</v>
      </c>
      <c r="B23" s="9"/>
      <c r="C23" s="9" t="s">
        <v>89</v>
      </c>
      <c r="D23" s="9" t="s">
        <v>20</v>
      </c>
      <c r="E23" s="9" t="s">
        <v>90</v>
      </c>
      <c r="F23" s="10" t="s">
        <v>91</v>
      </c>
      <c r="G23" s="11">
        <v>194</v>
      </c>
      <c r="H23" s="12">
        <v>5407.73</v>
      </c>
      <c r="I23" s="12">
        <v>296.14</v>
      </c>
      <c r="J23" s="12">
        <v>4.13</v>
      </c>
      <c r="K23" s="12">
        <f t="shared" si="0"/>
        <v>5708</v>
      </c>
      <c r="L23" s="13"/>
    </row>
    <row r="24" spans="1:12" ht="39" x14ac:dyDescent="0.25">
      <c r="A24" s="9" t="s">
        <v>92</v>
      </c>
      <c r="B24" s="9"/>
      <c r="C24" s="9" t="s">
        <v>93</v>
      </c>
      <c r="D24" s="9" t="s">
        <v>20</v>
      </c>
      <c r="E24" s="9" t="s">
        <v>94</v>
      </c>
      <c r="F24" s="10" t="s">
        <v>60</v>
      </c>
      <c r="G24" s="11">
        <v>305</v>
      </c>
      <c r="H24" s="12">
        <v>8145.02</v>
      </c>
      <c r="I24" s="12">
        <v>465.57</v>
      </c>
      <c r="J24" s="12">
        <v>6.49</v>
      </c>
      <c r="K24" s="12">
        <f t="shared" si="0"/>
        <v>8617.08</v>
      </c>
      <c r="L24" s="13"/>
    </row>
    <row r="25" spans="1:12" ht="51.75" x14ac:dyDescent="0.25">
      <c r="A25" s="9" t="s">
        <v>95</v>
      </c>
      <c r="B25" s="9" t="s">
        <v>96</v>
      </c>
      <c r="C25" s="9"/>
      <c r="D25" s="9" t="s">
        <v>20</v>
      </c>
      <c r="E25" s="9" t="s">
        <v>97</v>
      </c>
      <c r="F25" s="10" t="s">
        <v>80</v>
      </c>
      <c r="G25" s="11">
        <v>203</v>
      </c>
      <c r="H25" s="12">
        <v>5447.01</v>
      </c>
      <c r="I25" s="12">
        <v>309.87</v>
      </c>
      <c r="J25" s="12">
        <v>4.32</v>
      </c>
      <c r="K25" s="12">
        <f t="shared" si="0"/>
        <v>5761.2</v>
      </c>
      <c r="L25" s="13"/>
    </row>
    <row r="26" spans="1:12" ht="64.5" x14ac:dyDescent="0.25">
      <c r="A26" s="9" t="s">
        <v>98</v>
      </c>
      <c r="B26" s="9"/>
      <c r="C26" s="9" t="s">
        <v>99</v>
      </c>
      <c r="D26" s="9" t="s">
        <v>20</v>
      </c>
      <c r="E26" s="9" t="s">
        <v>100</v>
      </c>
      <c r="F26" s="10" t="s">
        <v>80</v>
      </c>
      <c r="G26" s="11">
        <v>465</v>
      </c>
      <c r="H26" s="12">
        <v>9636.14</v>
      </c>
      <c r="I26" s="12">
        <v>709.81</v>
      </c>
      <c r="J26" s="12">
        <v>9.9</v>
      </c>
      <c r="K26" s="12">
        <f t="shared" si="0"/>
        <v>10355.849999999999</v>
      </c>
      <c r="L26" s="13"/>
    </row>
    <row r="27" spans="1:12" ht="26.25" x14ac:dyDescent="0.25">
      <c r="A27" s="9" t="s">
        <v>101</v>
      </c>
      <c r="B27" s="9" t="s">
        <v>102</v>
      </c>
      <c r="C27" s="9"/>
      <c r="D27" s="9" t="s">
        <v>20</v>
      </c>
      <c r="E27" s="9" t="s">
        <v>103</v>
      </c>
      <c r="F27" s="10" t="s">
        <v>44</v>
      </c>
      <c r="G27" s="11">
        <v>109</v>
      </c>
      <c r="H27" s="12">
        <v>3050.63</v>
      </c>
      <c r="I27" s="12">
        <v>166.39</v>
      </c>
      <c r="J27" s="12">
        <v>2.3199999999999998</v>
      </c>
      <c r="K27" s="12">
        <f t="shared" si="0"/>
        <v>3219.34</v>
      </c>
      <c r="L27" s="13"/>
    </row>
    <row r="28" spans="1:12" ht="26.25" x14ac:dyDescent="0.25">
      <c r="A28" s="9" t="s">
        <v>104</v>
      </c>
      <c r="B28" s="9"/>
      <c r="C28" s="9" t="s">
        <v>104</v>
      </c>
      <c r="D28" s="9" t="s">
        <v>20</v>
      </c>
      <c r="E28" s="9" t="s">
        <v>105</v>
      </c>
      <c r="F28" s="10" t="s">
        <v>44</v>
      </c>
      <c r="G28" s="11">
        <v>221</v>
      </c>
      <c r="H28" s="12">
        <v>7832.24</v>
      </c>
      <c r="I28" s="12">
        <v>337.35</v>
      </c>
      <c r="J28" s="12">
        <v>4.71</v>
      </c>
      <c r="K28" s="12">
        <f t="shared" si="0"/>
        <v>8174.3</v>
      </c>
      <c r="L28" s="13"/>
    </row>
    <row r="29" spans="1:12" ht="64.5" x14ac:dyDescent="0.25">
      <c r="A29" s="9" t="s">
        <v>106</v>
      </c>
      <c r="B29" s="9" t="s">
        <v>107</v>
      </c>
      <c r="C29" s="9"/>
      <c r="D29" s="9" t="s">
        <v>20</v>
      </c>
      <c r="E29" s="9" t="s">
        <v>108</v>
      </c>
      <c r="F29" s="10" t="s">
        <v>109</v>
      </c>
      <c r="G29" s="11">
        <v>25</v>
      </c>
      <c r="H29" s="12">
        <v>777.84</v>
      </c>
      <c r="I29" s="12">
        <v>38.159999999999997</v>
      </c>
      <c r="J29" s="12">
        <v>0.53</v>
      </c>
      <c r="K29" s="12">
        <f t="shared" si="0"/>
        <v>816.53</v>
      </c>
      <c r="L29" s="13"/>
    </row>
    <row r="30" spans="1:12" x14ac:dyDescent="0.25">
      <c r="A30" s="9" t="s">
        <v>110</v>
      </c>
      <c r="B30" s="9"/>
      <c r="C30" s="9" t="s">
        <v>110</v>
      </c>
      <c r="D30" s="9" t="s">
        <v>20</v>
      </c>
      <c r="E30" s="9" t="s">
        <v>111</v>
      </c>
      <c r="F30" s="10" t="s">
        <v>80</v>
      </c>
      <c r="G30" s="11">
        <v>641</v>
      </c>
      <c r="H30" s="12">
        <v>17136.37</v>
      </c>
      <c r="I30" s="12">
        <v>978.47</v>
      </c>
      <c r="J30" s="12">
        <v>13.65</v>
      </c>
      <c r="K30" s="12">
        <f t="shared" si="0"/>
        <v>18128.490000000002</v>
      </c>
      <c r="L30" s="13"/>
    </row>
    <row r="31" spans="1:12" ht="39" x14ac:dyDescent="0.25">
      <c r="A31" s="9" t="s">
        <v>112</v>
      </c>
      <c r="B31" s="9"/>
      <c r="C31" s="9" t="s">
        <v>113</v>
      </c>
      <c r="D31" s="9" t="s">
        <v>20</v>
      </c>
      <c r="E31" s="9" t="s">
        <v>114</v>
      </c>
      <c r="F31" s="10" t="s">
        <v>60</v>
      </c>
      <c r="G31" s="11">
        <v>235</v>
      </c>
      <c r="H31" s="12">
        <v>11751.04</v>
      </c>
      <c r="I31" s="12">
        <v>358.72</v>
      </c>
      <c r="J31" s="12">
        <v>5</v>
      </c>
      <c r="K31" s="12">
        <f t="shared" si="0"/>
        <v>12114.76</v>
      </c>
      <c r="L31" s="13"/>
    </row>
    <row r="32" spans="1:12" x14ac:dyDescent="0.25">
      <c r="A32" s="9" t="s">
        <v>115</v>
      </c>
      <c r="B32" s="9" t="s">
        <v>115</v>
      </c>
      <c r="C32" s="9"/>
      <c r="D32" s="9" t="s">
        <v>20</v>
      </c>
      <c r="E32" s="9" t="s">
        <v>116</v>
      </c>
      <c r="F32" s="14"/>
      <c r="G32" s="11">
        <v>406</v>
      </c>
      <c r="H32" s="12">
        <v>10408.99</v>
      </c>
      <c r="I32" s="12">
        <v>619.75</v>
      </c>
      <c r="J32" s="12">
        <v>8.64</v>
      </c>
      <c r="K32" s="12">
        <f t="shared" si="0"/>
        <v>11037.38</v>
      </c>
      <c r="L32" s="13"/>
    </row>
    <row r="33" spans="1:12" ht="39" x14ac:dyDescent="0.25">
      <c r="A33" s="9" t="s">
        <v>117</v>
      </c>
      <c r="B33" s="9" t="s">
        <v>117</v>
      </c>
      <c r="C33" s="9"/>
      <c r="D33" s="9" t="s">
        <v>118</v>
      </c>
      <c r="E33" s="9" t="s">
        <v>119</v>
      </c>
      <c r="F33" s="10" t="s">
        <v>34</v>
      </c>
      <c r="G33" s="11">
        <v>16</v>
      </c>
      <c r="H33" s="12">
        <v>631.4</v>
      </c>
      <c r="I33" s="12">
        <v>24.42</v>
      </c>
      <c r="J33" s="12">
        <v>0.34</v>
      </c>
      <c r="K33" s="12">
        <f t="shared" si="0"/>
        <v>656.16</v>
      </c>
      <c r="L33" s="13"/>
    </row>
    <row r="34" spans="1:12" ht="26.25" x14ac:dyDescent="0.25">
      <c r="A34" s="9" t="s">
        <v>120</v>
      </c>
      <c r="B34" s="9" t="s">
        <v>120</v>
      </c>
      <c r="C34" s="9"/>
      <c r="D34" s="9" t="s">
        <v>20</v>
      </c>
      <c r="E34" s="9" t="s">
        <v>121</v>
      </c>
      <c r="F34" s="10" t="s">
        <v>44</v>
      </c>
      <c r="G34" s="11">
        <v>479</v>
      </c>
      <c r="H34" s="12">
        <v>13224.89</v>
      </c>
      <c r="I34" s="12">
        <v>731.18</v>
      </c>
      <c r="J34" s="12">
        <v>10.199999999999999</v>
      </c>
      <c r="K34" s="12">
        <f t="shared" si="0"/>
        <v>13966.27</v>
      </c>
      <c r="L34" s="13"/>
    </row>
    <row r="35" spans="1:12" x14ac:dyDescent="0.25">
      <c r="A35" s="9" t="s">
        <v>122</v>
      </c>
      <c r="B35" s="9"/>
      <c r="C35" s="9" t="s">
        <v>123</v>
      </c>
      <c r="D35" s="9" t="s">
        <v>20</v>
      </c>
      <c r="E35" s="9" t="s">
        <v>124</v>
      </c>
      <c r="F35" s="10" t="s">
        <v>44</v>
      </c>
      <c r="G35" s="11">
        <v>78</v>
      </c>
      <c r="H35" s="12">
        <v>4042.91</v>
      </c>
      <c r="I35" s="12">
        <v>119.06</v>
      </c>
      <c r="J35" s="12">
        <v>1.66</v>
      </c>
      <c r="K35" s="12">
        <f t="shared" si="0"/>
        <v>4163.63</v>
      </c>
      <c r="L35" s="13"/>
    </row>
    <row r="36" spans="1:12" ht="26.25" x14ac:dyDescent="0.25">
      <c r="A36" s="9" t="s">
        <v>125</v>
      </c>
      <c r="B36" s="9"/>
      <c r="C36" s="9" t="s">
        <v>126</v>
      </c>
      <c r="D36" s="9" t="s">
        <v>20</v>
      </c>
      <c r="E36" s="9" t="s">
        <v>127</v>
      </c>
      <c r="F36" s="10" t="s">
        <v>80</v>
      </c>
      <c r="G36" s="11">
        <v>190</v>
      </c>
      <c r="H36" s="15">
        <v>7628.11</v>
      </c>
      <c r="I36" s="15">
        <v>290.02999999999997</v>
      </c>
      <c r="J36" s="15">
        <v>4.05</v>
      </c>
      <c r="K36" s="12">
        <f t="shared" si="0"/>
        <v>7922.19</v>
      </c>
      <c r="L36" s="13"/>
    </row>
    <row r="37" spans="1:12" ht="26.25" x14ac:dyDescent="0.25">
      <c r="A37" s="9" t="s">
        <v>128</v>
      </c>
      <c r="B37" s="9"/>
      <c r="C37" s="9" t="s">
        <v>129</v>
      </c>
      <c r="D37" s="9" t="s">
        <v>14</v>
      </c>
      <c r="E37" s="9" t="s">
        <v>130</v>
      </c>
      <c r="F37" s="10" t="s">
        <v>84</v>
      </c>
      <c r="G37" s="11">
        <v>42</v>
      </c>
      <c r="H37" s="12">
        <v>819.49</v>
      </c>
      <c r="I37" s="12">
        <v>64.11</v>
      </c>
      <c r="J37" s="12">
        <v>0.89</v>
      </c>
      <c r="K37" s="12">
        <f t="shared" si="0"/>
        <v>884.49</v>
      </c>
      <c r="L37" s="13"/>
    </row>
    <row r="38" spans="1:12" ht="26.25" x14ac:dyDescent="0.25">
      <c r="A38" s="9" t="s">
        <v>131</v>
      </c>
      <c r="B38" s="9" t="s">
        <v>132</v>
      </c>
      <c r="C38" s="9"/>
      <c r="D38" s="9" t="s">
        <v>20</v>
      </c>
      <c r="E38" s="9" t="s">
        <v>133</v>
      </c>
      <c r="F38" s="10" t="s">
        <v>22</v>
      </c>
      <c r="G38" s="11">
        <v>246</v>
      </c>
      <c r="H38" s="12">
        <v>8284.8700000000008</v>
      </c>
      <c r="I38" s="12">
        <v>375.51</v>
      </c>
      <c r="J38" s="12">
        <v>5.24</v>
      </c>
      <c r="K38" s="12">
        <f t="shared" si="0"/>
        <v>8665.6200000000008</v>
      </c>
      <c r="L38" s="13"/>
    </row>
    <row r="39" spans="1:12" ht="51.75" x14ac:dyDescent="0.25">
      <c r="A39" s="16" t="s">
        <v>134</v>
      </c>
      <c r="B39" s="16"/>
      <c r="C39" s="16" t="s">
        <v>135</v>
      </c>
      <c r="D39" s="16" t="s">
        <v>20</v>
      </c>
      <c r="E39" s="16" t="s">
        <v>136</v>
      </c>
      <c r="F39" s="17" t="s">
        <v>91</v>
      </c>
      <c r="G39" s="11">
        <v>397</v>
      </c>
      <c r="H39" s="12">
        <v>14055.49</v>
      </c>
      <c r="I39" s="12">
        <v>606.01</v>
      </c>
      <c r="J39" s="12">
        <v>8.4499999999999993</v>
      </c>
      <c r="K39" s="12">
        <f t="shared" si="0"/>
        <v>14669.95</v>
      </c>
      <c r="L39" s="13"/>
    </row>
    <row r="40" spans="1:12" ht="26.25" x14ac:dyDescent="0.25">
      <c r="A40" s="9" t="s">
        <v>137</v>
      </c>
      <c r="B40" s="9" t="s">
        <v>138</v>
      </c>
      <c r="C40" s="9"/>
      <c r="D40" s="9" t="s">
        <v>20</v>
      </c>
      <c r="E40" s="9" t="s">
        <v>139</v>
      </c>
      <c r="F40" s="10" t="s">
        <v>60</v>
      </c>
      <c r="G40" s="11">
        <v>859</v>
      </c>
      <c r="H40" s="12">
        <v>27418.41</v>
      </c>
      <c r="I40" s="12">
        <v>1311.24</v>
      </c>
      <c r="J40" s="12">
        <v>18.29</v>
      </c>
      <c r="K40" s="12">
        <f t="shared" si="0"/>
        <v>28747.940000000002</v>
      </c>
      <c r="L40" s="13"/>
    </row>
    <row r="41" spans="1:12" ht="51.75" x14ac:dyDescent="0.25">
      <c r="A41" s="9" t="s">
        <v>140</v>
      </c>
      <c r="B41" s="9"/>
      <c r="C41" s="9" t="s">
        <v>141</v>
      </c>
      <c r="D41" s="9" t="s">
        <v>20</v>
      </c>
      <c r="E41" s="9" t="s">
        <v>142</v>
      </c>
      <c r="F41" s="10" t="s">
        <v>60</v>
      </c>
      <c r="G41" s="11">
        <v>76</v>
      </c>
      <c r="H41" s="12">
        <v>2044.35</v>
      </c>
      <c r="I41" s="12">
        <v>116.01</v>
      </c>
      <c r="J41" s="12">
        <v>1.62</v>
      </c>
      <c r="K41" s="12">
        <v>2161.98</v>
      </c>
      <c r="L41" s="13"/>
    </row>
    <row r="42" spans="1:12" ht="39" x14ac:dyDescent="0.25">
      <c r="A42" s="9" t="s">
        <v>143</v>
      </c>
      <c r="B42" s="9" t="s">
        <v>144</v>
      </c>
      <c r="C42" s="9"/>
      <c r="D42" s="9" t="s">
        <v>20</v>
      </c>
      <c r="E42" s="9" t="s">
        <v>145</v>
      </c>
      <c r="F42" s="10" t="s">
        <v>44</v>
      </c>
      <c r="G42" s="11">
        <v>106</v>
      </c>
      <c r="H42" s="12">
        <v>4801.7</v>
      </c>
      <c r="I42" s="12">
        <v>161.81</v>
      </c>
      <c r="J42" s="12">
        <v>2.2599999999999998</v>
      </c>
      <c r="K42" s="12">
        <f t="shared" si="0"/>
        <v>4965.7700000000004</v>
      </c>
      <c r="L42" s="13"/>
    </row>
    <row r="43" spans="1:12" ht="51.75" x14ac:dyDescent="0.25">
      <c r="A43" s="9" t="s">
        <v>146</v>
      </c>
      <c r="B43" s="9" t="s">
        <v>147</v>
      </c>
      <c r="C43" s="9"/>
      <c r="D43" s="9" t="s">
        <v>20</v>
      </c>
      <c r="E43" s="9" t="s">
        <v>148</v>
      </c>
      <c r="F43" s="10" t="s">
        <v>22</v>
      </c>
      <c r="G43" s="11">
        <v>95</v>
      </c>
      <c r="H43" s="12">
        <v>2046.14</v>
      </c>
      <c r="I43" s="12">
        <v>145.01</v>
      </c>
      <c r="J43" s="12">
        <v>2.02</v>
      </c>
      <c r="K43" s="12">
        <f t="shared" si="0"/>
        <v>2193.17</v>
      </c>
      <c r="L43" s="13"/>
    </row>
    <row r="44" spans="1:12" ht="26.25" x14ac:dyDescent="0.25">
      <c r="A44" s="9" t="s">
        <v>149</v>
      </c>
      <c r="B44" s="9"/>
      <c r="C44" s="9" t="s">
        <v>150</v>
      </c>
      <c r="D44" s="9" t="s">
        <v>20</v>
      </c>
      <c r="E44" s="9" t="s">
        <v>151</v>
      </c>
      <c r="F44" s="10" t="s">
        <v>44</v>
      </c>
      <c r="G44" s="11">
        <v>141</v>
      </c>
      <c r="H44" s="12">
        <v>5004.58</v>
      </c>
      <c r="I44" s="12">
        <v>215.23</v>
      </c>
      <c r="J44" s="12">
        <v>3</v>
      </c>
      <c r="K44" s="12">
        <f t="shared" si="0"/>
        <v>5222.8099999999995</v>
      </c>
      <c r="L44" s="13"/>
    </row>
    <row r="45" spans="1:12" ht="51.75" x14ac:dyDescent="0.25">
      <c r="A45" s="9" t="s">
        <v>152</v>
      </c>
      <c r="B45" s="9" t="s">
        <v>153</v>
      </c>
      <c r="C45" s="9"/>
      <c r="D45" s="9" t="s">
        <v>20</v>
      </c>
      <c r="E45" s="9" t="s">
        <v>154</v>
      </c>
      <c r="F45" s="10" t="s">
        <v>16</v>
      </c>
      <c r="G45" s="11">
        <v>239</v>
      </c>
      <c r="H45" s="12">
        <v>7857.73</v>
      </c>
      <c r="I45" s="12">
        <v>364.83</v>
      </c>
      <c r="J45" s="12">
        <v>5.09</v>
      </c>
      <c r="K45" s="12">
        <f t="shared" si="0"/>
        <v>8227.65</v>
      </c>
      <c r="L45" s="13"/>
    </row>
    <row r="46" spans="1:12" ht="51.75" x14ac:dyDescent="0.25">
      <c r="A46" s="9" t="s">
        <v>155</v>
      </c>
      <c r="B46" s="9" t="s">
        <v>156</v>
      </c>
      <c r="C46" s="9"/>
      <c r="D46" s="9" t="s">
        <v>20</v>
      </c>
      <c r="E46" s="9" t="s">
        <v>157</v>
      </c>
      <c r="F46" s="10" t="s">
        <v>22</v>
      </c>
      <c r="G46" s="11">
        <v>208</v>
      </c>
      <c r="H46" s="12">
        <v>5766.61</v>
      </c>
      <c r="I46" s="12">
        <v>317.51</v>
      </c>
      <c r="J46" s="12">
        <v>4.43</v>
      </c>
      <c r="K46" s="12">
        <f t="shared" si="0"/>
        <v>6088.55</v>
      </c>
      <c r="L46" s="13"/>
    </row>
    <row r="47" spans="1:12" ht="26.25" x14ac:dyDescent="0.25">
      <c r="A47" s="9" t="s">
        <v>158</v>
      </c>
      <c r="B47" s="9" t="s">
        <v>159</v>
      </c>
      <c r="C47" s="9"/>
      <c r="D47" s="9" t="s">
        <v>20</v>
      </c>
      <c r="E47" s="9" t="s">
        <v>160</v>
      </c>
      <c r="F47" s="10" t="s">
        <v>44</v>
      </c>
      <c r="G47" s="11">
        <v>119</v>
      </c>
      <c r="H47" s="12">
        <v>4202.5</v>
      </c>
      <c r="I47" s="12">
        <v>181.65</v>
      </c>
      <c r="J47" s="12">
        <v>2.5299999999999998</v>
      </c>
      <c r="K47" s="12">
        <f t="shared" si="0"/>
        <v>4386.6799999999994</v>
      </c>
      <c r="L47" s="13"/>
    </row>
    <row r="48" spans="1:12" ht="26.25" x14ac:dyDescent="0.25">
      <c r="A48" s="9" t="s">
        <v>161</v>
      </c>
      <c r="B48" s="9"/>
      <c r="C48" s="9" t="s">
        <v>162</v>
      </c>
      <c r="D48" s="9" t="s">
        <v>20</v>
      </c>
      <c r="E48" s="9" t="s">
        <v>163</v>
      </c>
      <c r="F48" s="10" t="s">
        <v>44</v>
      </c>
      <c r="G48" s="11">
        <v>131</v>
      </c>
      <c r="H48" s="12">
        <v>5116.32</v>
      </c>
      <c r="I48" s="12">
        <v>199.97</v>
      </c>
      <c r="J48" s="12">
        <v>2.79</v>
      </c>
      <c r="K48" s="12">
        <f t="shared" si="0"/>
        <v>5319.08</v>
      </c>
      <c r="L48" s="13"/>
    </row>
    <row r="49" spans="1:12" ht="26.25" x14ac:dyDescent="0.25">
      <c r="A49" s="9" t="s">
        <v>164</v>
      </c>
      <c r="B49" s="9" t="s">
        <v>165</v>
      </c>
      <c r="C49" s="9"/>
      <c r="D49" s="9" t="s">
        <v>20</v>
      </c>
      <c r="E49" s="9" t="s">
        <v>166</v>
      </c>
      <c r="F49" s="10" t="s">
        <v>84</v>
      </c>
      <c r="G49" s="11">
        <v>248</v>
      </c>
      <c r="H49" s="12">
        <v>7351.11</v>
      </c>
      <c r="I49" s="12">
        <v>378.57</v>
      </c>
      <c r="J49" s="12">
        <v>5.28</v>
      </c>
      <c r="K49" s="12">
        <f t="shared" si="0"/>
        <v>7734.9599999999991</v>
      </c>
      <c r="L49" s="13"/>
    </row>
    <row r="50" spans="1:12" ht="51.75" x14ac:dyDescent="0.25">
      <c r="A50" s="9" t="s">
        <v>167</v>
      </c>
      <c r="B50" s="9" t="s">
        <v>168</v>
      </c>
      <c r="C50" s="9"/>
      <c r="D50" s="9" t="s">
        <v>20</v>
      </c>
      <c r="E50" s="9" t="s">
        <v>169</v>
      </c>
      <c r="F50" s="10" t="s">
        <v>170</v>
      </c>
      <c r="G50" s="11">
        <v>1647</v>
      </c>
      <c r="H50" s="12">
        <v>41309.769999999997</v>
      </c>
      <c r="I50" s="12">
        <v>2514.1</v>
      </c>
      <c r="J50" s="12">
        <v>35.07</v>
      </c>
      <c r="K50" s="12">
        <f t="shared" si="0"/>
        <v>43858.939999999995</v>
      </c>
      <c r="L50" s="13"/>
    </row>
    <row r="51" spans="1:12" ht="39" x14ac:dyDescent="0.25">
      <c r="A51" s="9" t="s">
        <v>171</v>
      </c>
      <c r="B51" s="9" t="s">
        <v>172</v>
      </c>
      <c r="C51" s="9"/>
      <c r="D51" s="9" t="s">
        <v>20</v>
      </c>
      <c r="E51" s="9" t="s">
        <v>173</v>
      </c>
      <c r="F51" s="10" t="s">
        <v>30</v>
      </c>
      <c r="G51" s="11">
        <v>93</v>
      </c>
      <c r="H51" s="12">
        <v>2021.32</v>
      </c>
      <c r="I51" s="12">
        <v>141.96</v>
      </c>
      <c r="J51" s="12">
        <v>1.98</v>
      </c>
      <c r="K51" s="12">
        <f t="shared" si="0"/>
        <v>2165.2599999999998</v>
      </c>
      <c r="L51" s="13"/>
    </row>
    <row r="52" spans="1:12" ht="26.25" x14ac:dyDescent="0.25">
      <c r="A52" s="9" t="s">
        <v>174</v>
      </c>
      <c r="B52" s="9" t="s">
        <v>175</v>
      </c>
      <c r="C52" s="9"/>
      <c r="D52" s="9" t="s">
        <v>20</v>
      </c>
      <c r="E52" s="9" t="s">
        <v>176</v>
      </c>
      <c r="F52" s="10" t="s">
        <v>22</v>
      </c>
      <c r="G52" s="11">
        <v>447</v>
      </c>
      <c r="H52" s="12">
        <v>17218.759999999998</v>
      </c>
      <c r="I52" s="12">
        <v>682.33</v>
      </c>
      <c r="J52" s="12">
        <v>9.52</v>
      </c>
      <c r="K52" s="12">
        <f t="shared" si="0"/>
        <v>17910.61</v>
      </c>
      <c r="L52" s="13"/>
    </row>
    <row r="53" spans="1:12" ht="26.25" x14ac:dyDescent="0.25">
      <c r="A53" s="9" t="s">
        <v>177</v>
      </c>
      <c r="B53" s="9"/>
      <c r="C53" s="9" t="s">
        <v>178</v>
      </c>
      <c r="D53" s="9" t="s">
        <v>20</v>
      </c>
      <c r="E53" s="9" t="s">
        <v>179</v>
      </c>
      <c r="F53" s="10" t="s">
        <v>44</v>
      </c>
      <c r="G53" s="11">
        <v>34</v>
      </c>
      <c r="H53" s="12">
        <v>954.69</v>
      </c>
      <c r="I53" s="12">
        <v>51.9</v>
      </c>
      <c r="J53" s="12">
        <v>0.72</v>
      </c>
      <c r="K53" s="12">
        <f t="shared" si="0"/>
        <v>1007.3100000000001</v>
      </c>
      <c r="L53" s="13"/>
    </row>
    <row r="54" spans="1:12" ht="64.5" x14ac:dyDescent="0.25">
      <c r="A54" s="9" t="s">
        <v>180</v>
      </c>
      <c r="B54" s="9"/>
      <c r="C54" s="9" t="s">
        <v>181</v>
      </c>
      <c r="D54" s="9" t="s">
        <v>20</v>
      </c>
      <c r="E54" s="9" t="s">
        <v>182</v>
      </c>
      <c r="F54" s="10" t="s">
        <v>91</v>
      </c>
      <c r="G54" s="11">
        <v>155</v>
      </c>
      <c r="H54" s="12">
        <v>3369.14</v>
      </c>
      <c r="I54" s="12">
        <v>236.6</v>
      </c>
      <c r="J54" s="12">
        <v>3.3</v>
      </c>
      <c r="K54" s="12">
        <f t="shared" si="0"/>
        <v>3609.04</v>
      </c>
      <c r="L54" s="13"/>
    </row>
    <row r="55" spans="1:12" ht="39" x14ac:dyDescent="0.25">
      <c r="A55" s="9" t="s">
        <v>183</v>
      </c>
      <c r="B55" s="9" t="s">
        <v>184</v>
      </c>
      <c r="C55" s="9"/>
      <c r="D55" s="9" t="s">
        <v>20</v>
      </c>
      <c r="E55" s="9" t="s">
        <v>185</v>
      </c>
      <c r="F55" s="10" t="s">
        <v>84</v>
      </c>
      <c r="G55" s="11">
        <v>78</v>
      </c>
      <c r="H55" s="12">
        <v>4714.01</v>
      </c>
      <c r="I55" s="12">
        <v>119.06</v>
      </c>
      <c r="J55" s="12">
        <v>1.66</v>
      </c>
      <c r="K55" s="12">
        <f t="shared" si="0"/>
        <v>4834.7300000000005</v>
      </c>
      <c r="L55" s="13"/>
    </row>
    <row r="56" spans="1:12" ht="64.5" x14ac:dyDescent="0.25">
      <c r="A56" s="9" t="s">
        <v>186</v>
      </c>
      <c r="B56" s="9"/>
      <c r="C56" s="9" t="s">
        <v>187</v>
      </c>
      <c r="D56" s="9" t="s">
        <v>20</v>
      </c>
      <c r="E56" s="9" t="s">
        <v>188</v>
      </c>
      <c r="F56" s="10" t="s">
        <v>60</v>
      </c>
      <c r="G56" s="11">
        <v>120</v>
      </c>
      <c r="H56" s="12">
        <v>3376.35</v>
      </c>
      <c r="I56" s="12">
        <v>183.18</v>
      </c>
      <c r="J56" s="12">
        <v>2.56</v>
      </c>
      <c r="K56" s="12">
        <f t="shared" si="0"/>
        <v>3562.0899999999997</v>
      </c>
      <c r="L56" s="13"/>
    </row>
    <row r="57" spans="1:12" ht="26.25" x14ac:dyDescent="0.25">
      <c r="A57" s="9" t="s">
        <v>189</v>
      </c>
      <c r="B57" s="9" t="s">
        <v>190</v>
      </c>
      <c r="C57" s="9"/>
      <c r="D57" s="9" t="s">
        <v>20</v>
      </c>
      <c r="E57" s="9" t="s">
        <v>191</v>
      </c>
      <c r="F57" s="10" t="s">
        <v>80</v>
      </c>
      <c r="G57" s="11">
        <v>544</v>
      </c>
      <c r="H57" s="12">
        <v>17631.89</v>
      </c>
      <c r="I57" s="12">
        <v>830.4</v>
      </c>
      <c r="J57" s="12">
        <v>11.58</v>
      </c>
      <c r="K57" s="12">
        <f t="shared" si="0"/>
        <v>18473.870000000003</v>
      </c>
      <c r="L57" s="13"/>
    </row>
    <row r="58" spans="1:12" x14ac:dyDescent="0.25">
      <c r="A58" s="9" t="s">
        <v>192</v>
      </c>
      <c r="B58" s="9" t="s">
        <v>193</v>
      </c>
      <c r="C58" s="9"/>
      <c r="D58" s="9" t="s">
        <v>20</v>
      </c>
      <c r="E58" s="9" t="s">
        <v>194</v>
      </c>
      <c r="F58" s="10" t="s">
        <v>44</v>
      </c>
      <c r="G58" s="11">
        <v>272</v>
      </c>
      <c r="H58" s="12">
        <v>10654.05</v>
      </c>
      <c r="I58" s="12">
        <v>415.2</v>
      </c>
      <c r="J58" s="12">
        <v>5.79</v>
      </c>
      <c r="K58" s="12">
        <f t="shared" si="0"/>
        <v>11075.04</v>
      </c>
      <c r="L58" s="13"/>
    </row>
    <row r="59" spans="1:12" ht="26.25" x14ac:dyDescent="0.25">
      <c r="A59" s="9" t="s">
        <v>195</v>
      </c>
      <c r="B59" s="9"/>
      <c r="C59" s="9" t="s">
        <v>196</v>
      </c>
      <c r="D59" s="9" t="s">
        <v>20</v>
      </c>
      <c r="E59" s="9" t="s">
        <v>197</v>
      </c>
      <c r="F59" s="10" t="s">
        <v>80</v>
      </c>
      <c r="G59" s="11">
        <v>103</v>
      </c>
      <c r="H59" s="12">
        <v>2640.7</v>
      </c>
      <c r="I59" s="12">
        <v>157.22999999999999</v>
      </c>
      <c r="J59" s="12">
        <v>2.19</v>
      </c>
      <c r="K59" s="12">
        <f t="shared" si="0"/>
        <v>2800.12</v>
      </c>
      <c r="L59" s="13"/>
    </row>
    <row r="60" spans="1:12" ht="26.25" x14ac:dyDescent="0.25">
      <c r="A60" s="9" t="s">
        <v>198</v>
      </c>
      <c r="B60" s="9"/>
      <c r="C60" s="9" t="s">
        <v>199</v>
      </c>
      <c r="D60" s="9" t="s">
        <v>20</v>
      </c>
      <c r="E60" s="9" t="s">
        <v>200</v>
      </c>
      <c r="F60" s="10" t="s">
        <v>60</v>
      </c>
      <c r="G60" s="11">
        <v>56</v>
      </c>
      <c r="H60" s="12">
        <v>1376.08</v>
      </c>
      <c r="I60" s="12">
        <v>85.48</v>
      </c>
      <c r="J60" s="12">
        <v>1.19</v>
      </c>
      <c r="K60" s="12">
        <f t="shared" si="0"/>
        <v>1462.75</v>
      </c>
      <c r="L60" s="13"/>
    </row>
    <row r="61" spans="1:12" ht="39" x14ac:dyDescent="0.25">
      <c r="A61" s="9" t="s">
        <v>201</v>
      </c>
      <c r="B61" s="9"/>
      <c r="C61" s="9" t="s">
        <v>202</v>
      </c>
      <c r="D61" s="9" t="s">
        <v>14</v>
      </c>
      <c r="E61" s="9" t="s">
        <v>203</v>
      </c>
      <c r="F61" s="10" t="s">
        <v>44</v>
      </c>
      <c r="G61" s="11">
        <v>50</v>
      </c>
      <c r="H61" s="12">
        <v>1532.4</v>
      </c>
      <c r="I61" s="12">
        <v>76.319999999999993</v>
      </c>
      <c r="J61" s="12">
        <v>1.06</v>
      </c>
      <c r="K61" s="12">
        <f t="shared" si="0"/>
        <v>1609.78</v>
      </c>
      <c r="L61" s="13"/>
    </row>
    <row r="62" spans="1:12" ht="26.25" x14ac:dyDescent="0.25">
      <c r="A62" s="9" t="s">
        <v>204</v>
      </c>
      <c r="B62" s="9"/>
      <c r="C62" s="9" t="s">
        <v>205</v>
      </c>
      <c r="D62" s="9" t="s">
        <v>14</v>
      </c>
      <c r="E62" s="9" t="s">
        <v>206</v>
      </c>
      <c r="F62" s="10" t="s">
        <v>80</v>
      </c>
      <c r="G62" s="11">
        <v>3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39" x14ac:dyDescent="0.25">
      <c r="A63" s="9" t="s">
        <v>207</v>
      </c>
      <c r="B63" s="9"/>
      <c r="C63" s="9" t="s">
        <v>208</v>
      </c>
      <c r="D63" s="9" t="s">
        <v>14</v>
      </c>
      <c r="E63" s="9" t="s">
        <v>209</v>
      </c>
      <c r="F63" s="10" t="s">
        <v>84</v>
      </c>
      <c r="G63" s="11">
        <v>11</v>
      </c>
      <c r="H63" s="12">
        <v>244.46</v>
      </c>
      <c r="I63" s="12">
        <v>16.79</v>
      </c>
      <c r="J63" s="12">
        <v>0.23</v>
      </c>
      <c r="K63" s="12">
        <f t="shared" si="0"/>
        <v>261.48</v>
      </c>
      <c r="L63" s="13"/>
    </row>
    <row r="64" spans="1:12" ht="39" x14ac:dyDescent="0.25">
      <c r="A64" s="9" t="s">
        <v>210</v>
      </c>
      <c r="B64" s="9"/>
      <c r="C64" s="9" t="s">
        <v>211</v>
      </c>
      <c r="D64" s="9" t="s">
        <v>14</v>
      </c>
      <c r="E64" s="9" t="s">
        <v>212</v>
      </c>
      <c r="F64" s="10" t="s">
        <v>44</v>
      </c>
      <c r="G64" s="11">
        <v>23</v>
      </c>
      <c r="H64" s="12">
        <v>841.58</v>
      </c>
      <c r="I64" s="12">
        <v>35.11</v>
      </c>
      <c r="J64" s="12">
        <v>0.49</v>
      </c>
      <c r="K64" s="12">
        <f t="shared" si="0"/>
        <v>877.18000000000006</v>
      </c>
      <c r="L64" s="13"/>
    </row>
    <row r="65" spans="1:12" ht="26.25" x14ac:dyDescent="0.25">
      <c r="A65" s="9" t="s">
        <v>213</v>
      </c>
      <c r="B65" s="9"/>
      <c r="C65" s="9" t="s">
        <v>214</v>
      </c>
      <c r="D65" s="9" t="s">
        <v>14</v>
      </c>
      <c r="E65" s="9" t="s">
        <v>215</v>
      </c>
      <c r="F65" s="10" t="s">
        <v>60</v>
      </c>
      <c r="G65" s="11">
        <v>65</v>
      </c>
      <c r="H65" s="12">
        <v>1303.9100000000001</v>
      </c>
      <c r="I65" s="12">
        <v>99.22</v>
      </c>
      <c r="J65" s="12">
        <v>1.38</v>
      </c>
      <c r="K65" s="12">
        <f t="shared" si="0"/>
        <v>1404.5100000000002</v>
      </c>
      <c r="L65" s="13"/>
    </row>
    <row r="66" spans="1:12" ht="26.25" x14ac:dyDescent="0.25">
      <c r="A66" s="9" t="s">
        <v>216</v>
      </c>
      <c r="B66" s="9"/>
      <c r="C66" s="9" t="s">
        <v>217</v>
      </c>
      <c r="D66" s="9" t="s">
        <v>14</v>
      </c>
      <c r="E66" s="9" t="s">
        <v>218</v>
      </c>
      <c r="F66" s="10" t="s">
        <v>80</v>
      </c>
      <c r="G66" s="11">
        <v>1</v>
      </c>
      <c r="H66" s="12">
        <v>0</v>
      </c>
      <c r="I66" s="12">
        <v>0</v>
      </c>
      <c r="J66" s="12">
        <v>0</v>
      </c>
      <c r="K66" s="12">
        <f t="shared" si="0"/>
        <v>0</v>
      </c>
      <c r="L66" s="13"/>
    </row>
    <row r="67" spans="1:12" ht="26.25" x14ac:dyDescent="0.25">
      <c r="A67" s="9" t="s">
        <v>219</v>
      </c>
      <c r="B67" s="9"/>
      <c r="C67" s="9" t="s">
        <v>220</v>
      </c>
      <c r="D67" s="9" t="s">
        <v>14</v>
      </c>
      <c r="E67" s="9" t="s">
        <v>221</v>
      </c>
      <c r="F67" s="10" t="s">
        <v>30</v>
      </c>
      <c r="G67" s="11">
        <v>29</v>
      </c>
      <c r="H67" s="12">
        <v>536.26</v>
      </c>
      <c r="I67" s="12">
        <v>44.27</v>
      </c>
      <c r="J67" s="12">
        <v>0.62</v>
      </c>
      <c r="K67" s="12">
        <f t="shared" ref="K67:K130" si="1">SUM(H67:J67)</f>
        <v>581.15</v>
      </c>
      <c r="L67" s="13"/>
    </row>
    <row r="68" spans="1:12" ht="26.25" x14ac:dyDescent="0.25">
      <c r="A68" s="9" t="s">
        <v>222</v>
      </c>
      <c r="B68" s="9"/>
      <c r="C68" s="9" t="s">
        <v>222</v>
      </c>
      <c r="D68" s="9" t="s">
        <v>14</v>
      </c>
      <c r="E68" s="9" t="s">
        <v>223</v>
      </c>
      <c r="F68" s="10" t="s">
        <v>60</v>
      </c>
      <c r="G68" s="11">
        <v>9</v>
      </c>
      <c r="H68" s="12">
        <v>163.33000000000001</v>
      </c>
      <c r="I68" s="12">
        <v>13.74</v>
      </c>
      <c r="J68" s="12">
        <v>0.19</v>
      </c>
      <c r="K68" s="12">
        <v>177.26</v>
      </c>
      <c r="L68" s="13"/>
    </row>
    <row r="69" spans="1:12" ht="26.25" x14ac:dyDescent="0.25">
      <c r="A69" s="9" t="s">
        <v>224</v>
      </c>
      <c r="B69" s="9"/>
      <c r="C69" s="9" t="s">
        <v>224</v>
      </c>
      <c r="D69" s="9" t="s">
        <v>14</v>
      </c>
      <c r="E69" s="9" t="s">
        <v>225</v>
      </c>
      <c r="F69" s="10" t="s">
        <v>84</v>
      </c>
      <c r="G69" s="11">
        <v>406</v>
      </c>
      <c r="H69" s="12">
        <v>9431.89</v>
      </c>
      <c r="I69" s="12">
        <v>619.75</v>
      </c>
      <c r="J69" s="12">
        <v>8.64</v>
      </c>
      <c r="K69" s="12">
        <f t="shared" si="1"/>
        <v>10060.279999999999</v>
      </c>
      <c r="L69" s="13"/>
    </row>
    <row r="70" spans="1:12" ht="26.25" x14ac:dyDescent="0.25">
      <c r="A70" s="9" t="s">
        <v>226</v>
      </c>
      <c r="B70" s="9"/>
      <c r="C70" s="9" t="s">
        <v>227</v>
      </c>
      <c r="D70" s="9" t="s">
        <v>14</v>
      </c>
      <c r="E70" s="9" t="s">
        <v>228</v>
      </c>
      <c r="F70" s="10" t="s">
        <v>26</v>
      </c>
      <c r="G70" s="11">
        <v>171</v>
      </c>
      <c r="H70" s="12">
        <v>6151.79</v>
      </c>
      <c r="I70" s="12">
        <v>261.02999999999997</v>
      </c>
      <c r="J70" s="12">
        <v>3.64</v>
      </c>
      <c r="K70" s="12">
        <f t="shared" si="1"/>
        <v>6416.46</v>
      </c>
      <c r="L70" s="13"/>
    </row>
    <row r="71" spans="1:12" ht="26.25" x14ac:dyDescent="0.25">
      <c r="A71" s="9" t="s">
        <v>229</v>
      </c>
      <c r="B71" s="9"/>
      <c r="C71" s="9" t="s">
        <v>230</v>
      </c>
      <c r="D71" s="9" t="s">
        <v>14</v>
      </c>
      <c r="E71" s="9" t="s">
        <v>231</v>
      </c>
      <c r="F71" s="10" t="s">
        <v>170</v>
      </c>
      <c r="G71" s="11">
        <v>22</v>
      </c>
      <c r="H71" s="12">
        <v>1185.8699999999999</v>
      </c>
      <c r="I71" s="12">
        <v>33.58</v>
      </c>
      <c r="J71" s="12">
        <v>0.47</v>
      </c>
      <c r="K71" s="12">
        <f t="shared" si="1"/>
        <v>1219.9199999999998</v>
      </c>
      <c r="L71" s="13"/>
    </row>
    <row r="72" spans="1:12" ht="26.25" x14ac:dyDescent="0.25">
      <c r="A72" s="9" t="s">
        <v>232</v>
      </c>
      <c r="B72" s="9"/>
      <c r="C72" s="9" t="s">
        <v>233</v>
      </c>
      <c r="D72" s="9" t="s">
        <v>14</v>
      </c>
      <c r="E72" s="9" t="s">
        <v>234</v>
      </c>
      <c r="F72" s="10" t="s">
        <v>41</v>
      </c>
      <c r="G72" s="11">
        <v>92</v>
      </c>
      <c r="H72" s="12">
        <v>3902</v>
      </c>
      <c r="I72" s="12">
        <v>140.44</v>
      </c>
      <c r="J72" s="12">
        <v>1.96</v>
      </c>
      <c r="K72" s="12">
        <v>4044.52</v>
      </c>
      <c r="L72" s="13"/>
    </row>
    <row r="73" spans="1:12" ht="64.5" x14ac:dyDescent="0.25">
      <c r="A73" s="9" t="s">
        <v>235</v>
      </c>
      <c r="B73" s="9"/>
      <c r="C73" s="9" t="s">
        <v>236</v>
      </c>
      <c r="D73" s="9" t="s">
        <v>14</v>
      </c>
      <c r="E73" s="9" t="s">
        <v>237</v>
      </c>
      <c r="F73" s="10" t="s">
        <v>16</v>
      </c>
      <c r="G73" s="11">
        <v>65</v>
      </c>
      <c r="H73" s="12">
        <v>1870.68</v>
      </c>
      <c r="I73" s="12">
        <v>99.22</v>
      </c>
      <c r="J73" s="12">
        <v>1.38</v>
      </c>
      <c r="K73" s="12">
        <f t="shared" si="1"/>
        <v>1971.2800000000002</v>
      </c>
      <c r="L73" s="13"/>
    </row>
    <row r="74" spans="1:12" ht="26.25" x14ac:dyDescent="0.25">
      <c r="A74" s="9" t="s">
        <v>238</v>
      </c>
      <c r="B74" s="9" t="s">
        <v>239</v>
      </c>
      <c r="C74" s="9"/>
      <c r="D74" s="9" t="s">
        <v>20</v>
      </c>
      <c r="E74" s="9" t="s">
        <v>240</v>
      </c>
      <c r="F74" s="10" t="s">
        <v>241</v>
      </c>
      <c r="G74" s="11">
        <v>520</v>
      </c>
      <c r="H74" s="12">
        <v>12033.68</v>
      </c>
      <c r="I74" s="12">
        <v>793.77</v>
      </c>
      <c r="J74" s="12">
        <v>11.07</v>
      </c>
      <c r="K74" s="12">
        <f t="shared" si="1"/>
        <v>12838.52</v>
      </c>
      <c r="L74" s="13"/>
    </row>
    <row r="75" spans="1:12" ht="26.25" x14ac:dyDescent="0.25">
      <c r="A75" s="9" t="s">
        <v>242</v>
      </c>
      <c r="B75" s="9"/>
      <c r="C75" s="9" t="s">
        <v>243</v>
      </c>
      <c r="D75" s="9" t="s">
        <v>20</v>
      </c>
      <c r="E75" s="9" t="s">
        <v>244</v>
      </c>
      <c r="F75" s="10" t="s">
        <v>16</v>
      </c>
      <c r="G75" s="11">
        <v>136</v>
      </c>
      <c r="H75" s="12">
        <v>4495.72</v>
      </c>
      <c r="I75" s="12">
        <v>207.6</v>
      </c>
      <c r="J75" s="12">
        <v>2.9</v>
      </c>
      <c r="K75" s="12">
        <f t="shared" si="1"/>
        <v>4706.22</v>
      </c>
      <c r="L75" s="13"/>
    </row>
    <row r="76" spans="1:12" ht="64.5" x14ac:dyDescent="0.25">
      <c r="A76" s="9" t="s">
        <v>245</v>
      </c>
      <c r="B76" s="9" t="s">
        <v>246</v>
      </c>
      <c r="C76" s="9"/>
      <c r="D76" s="9" t="s">
        <v>20</v>
      </c>
      <c r="E76" s="9" t="s">
        <v>247</v>
      </c>
      <c r="F76" s="10" t="s">
        <v>44</v>
      </c>
      <c r="G76" s="11">
        <v>420</v>
      </c>
      <c r="H76" s="12">
        <v>17823.53</v>
      </c>
      <c r="I76" s="12">
        <v>641.12</v>
      </c>
      <c r="J76" s="12">
        <v>8.94</v>
      </c>
      <c r="K76" s="12">
        <f t="shared" si="1"/>
        <v>18473.589999999997</v>
      </c>
      <c r="L76" s="13"/>
    </row>
    <row r="77" spans="1:12" ht="39" x14ac:dyDescent="0.25">
      <c r="A77" s="9" t="s">
        <v>248</v>
      </c>
      <c r="B77" s="9"/>
      <c r="C77" s="9" t="s">
        <v>249</v>
      </c>
      <c r="D77" s="9" t="s">
        <v>20</v>
      </c>
      <c r="E77" s="9" t="s">
        <v>250</v>
      </c>
      <c r="F77" s="10" t="s">
        <v>80</v>
      </c>
      <c r="G77" s="11">
        <v>134</v>
      </c>
      <c r="H77" s="12">
        <v>3576.46</v>
      </c>
      <c r="I77" s="12">
        <v>204.55</v>
      </c>
      <c r="J77" s="12">
        <v>2.85</v>
      </c>
      <c r="K77" s="12">
        <f t="shared" si="1"/>
        <v>3783.86</v>
      </c>
      <c r="L77" s="13"/>
    </row>
    <row r="78" spans="1:12" ht="39" x14ac:dyDescent="0.25">
      <c r="A78" s="9" t="s">
        <v>251</v>
      </c>
      <c r="B78" s="9"/>
      <c r="C78" s="9" t="s">
        <v>252</v>
      </c>
      <c r="D78" s="9" t="s">
        <v>20</v>
      </c>
      <c r="E78" s="9" t="s">
        <v>253</v>
      </c>
      <c r="F78" s="10" t="s">
        <v>16</v>
      </c>
      <c r="G78" s="11">
        <v>174</v>
      </c>
      <c r="H78" s="12">
        <v>6137.16</v>
      </c>
      <c r="I78" s="12">
        <v>265.61</v>
      </c>
      <c r="J78" s="12">
        <v>3.7</v>
      </c>
      <c r="K78" s="12">
        <f t="shared" si="1"/>
        <v>6406.4699999999993</v>
      </c>
      <c r="L78" s="13"/>
    </row>
    <row r="79" spans="1:12" ht="26.25" x14ac:dyDescent="0.25">
      <c r="A79" s="9" t="s">
        <v>254</v>
      </c>
      <c r="B79" s="9" t="s">
        <v>255</v>
      </c>
      <c r="C79" s="9"/>
      <c r="D79" s="9" t="s">
        <v>20</v>
      </c>
      <c r="E79" s="9" t="s">
        <v>256</v>
      </c>
      <c r="F79" s="10" t="s">
        <v>84</v>
      </c>
      <c r="G79" s="11">
        <v>116</v>
      </c>
      <c r="H79" s="12">
        <v>2256.66</v>
      </c>
      <c r="I79" s="12">
        <v>177.07</v>
      </c>
      <c r="J79" s="12">
        <v>2.4700000000000002</v>
      </c>
      <c r="K79" s="12">
        <f t="shared" si="1"/>
        <v>2436.1999999999998</v>
      </c>
      <c r="L79" s="13"/>
    </row>
    <row r="80" spans="1:12" x14ac:dyDescent="0.25">
      <c r="A80" s="9" t="s">
        <v>257</v>
      </c>
      <c r="B80" s="9" t="s">
        <v>258</v>
      </c>
      <c r="C80" s="9"/>
      <c r="D80" s="9" t="s">
        <v>20</v>
      </c>
      <c r="E80" s="9" t="s">
        <v>259</v>
      </c>
      <c r="F80" s="10" t="s">
        <v>16</v>
      </c>
      <c r="G80" s="11">
        <v>98</v>
      </c>
      <c r="H80" s="12">
        <v>2700.38</v>
      </c>
      <c r="I80" s="12">
        <v>149.59</v>
      </c>
      <c r="J80" s="12">
        <v>2.09</v>
      </c>
      <c r="K80" s="12">
        <f t="shared" si="1"/>
        <v>2852.0600000000004</v>
      </c>
      <c r="L80" s="13"/>
    </row>
    <row r="81" spans="1:12" x14ac:dyDescent="0.25">
      <c r="A81" s="9" t="s">
        <v>260</v>
      </c>
      <c r="B81" s="9"/>
      <c r="C81" s="9" t="s">
        <v>261</v>
      </c>
      <c r="D81" s="9" t="s">
        <v>20</v>
      </c>
      <c r="E81" s="9" t="s">
        <v>262</v>
      </c>
      <c r="F81" s="10" t="s">
        <v>37</v>
      </c>
      <c r="G81" s="11">
        <v>246</v>
      </c>
      <c r="H81" s="12">
        <v>8526.77</v>
      </c>
      <c r="I81" s="12">
        <v>375.51</v>
      </c>
      <c r="J81" s="12">
        <v>5.24</v>
      </c>
      <c r="K81" s="12">
        <f t="shared" si="1"/>
        <v>8907.52</v>
      </c>
      <c r="L81" s="13"/>
    </row>
    <row r="82" spans="1:12" ht="26.25" x14ac:dyDescent="0.25">
      <c r="A82" s="9" t="s">
        <v>263</v>
      </c>
      <c r="B82" s="9"/>
      <c r="C82" s="9" t="s">
        <v>264</v>
      </c>
      <c r="D82" s="9" t="s">
        <v>20</v>
      </c>
      <c r="E82" s="9" t="s">
        <v>265</v>
      </c>
      <c r="F82" s="10" t="s">
        <v>30</v>
      </c>
      <c r="G82" s="11">
        <v>204</v>
      </c>
      <c r="H82" s="12">
        <v>3823.11</v>
      </c>
      <c r="I82" s="12">
        <v>311.39999999999998</v>
      </c>
      <c r="J82" s="12">
        <v>4.34</v>
      </c>
      <c r="K82" s="12">
        <f t="shared" si="1"/>
        <v>4138.8500000000004</v>
      </c>
      <c r="L82" s="13"/>
    </row>
    <row r="83" spans="1:12" ht="26.25" x14ac:dyDescent="0.25">
      <c r="A83" s="9" t="s">
        <v>266</v>
      </c>
      <c r="B83" s="9" t="s">
        <v>267</v>
      </c>
      <c r="C83" s="9"/>
      <c r="D83" s="9" t="s">
        <v>14</v>
      </c>
      <c r="E83" s="9" t="s">
        <v>268</v>
      </c>
      <c r="F83" s="10" t="s">
        <v>44</v>
      </c>
      <c r="G83" s="11">
        <v>755</v>
      </c>
      <c r="H83" s="12">
        <v>22171.64</v>
      </c>
      <c r="I83" s="12">
        <v>1152.49</v>
      </c>
      <c r="J83" s="12">
        <v>16.079999999999998</v>
      </c>
      <c r="K83" s="12">
        <f t="shared" si="1"/>
        <v>23340.210000000003</v>
      </c>
      <c r="L83" s="13"/>
    </row>
    <row r="84" spans="1:12" ht="39" x14ac:dyDescent="0.25">
      <c r="A84" s="9" t="s">
        <v>269</v>
      </c>
      <c r="B84" s="9" t="s">
        <v>270</v>
      </c>
      <c r="C84" s="9"/>
      <c r="D84" s="9" t="s">
        <v>14</v>
      </c>
      <c r="E84" s="9" t="s">
        <v>271</v>
      </c>
      <c r="F84" s="10" t="s">
        <v>44</v>
      </c>
      <c r="G84" s="11">
        <v>106</v>
      </c>
      <c r="H84" s="12">
        <v>13455.82</v>
      </c>
      <c r="I84" s="12">
        <v>161.81</v>
      </c>
      <c r="J84" s="12">
        <v>2.2599999999999998</v>
      </c>
      <c r="K84" s="12">
        <f t="shared" si="1"/>
        <v>13619.89</v>
      </c>
      <c r="L84" s="13"/>
    </row>
    <row r="85" spans="1:12" ht="39" x14ac:dyDescent="0.25">
      <c r="A85" s="9" t="s">
        <v>272</v>
      </c>
      <c r="B85" s="9" t="s">
        <v>273</v>
      </c>
      <c r="C85" s="9"/>
      <c r="D85" s="9" t="s">
        <v>20</v>
      </c>
      <c r="E85" s="9" t="s">
        <v>274</v>
      </c>
      <c r="F85" s="10" t="s">
        <v>91</v>
      </c>
      <c r="G85" s="11">
        <v>293</v>
      </c>
      <c r="H85" s="12">
        <v>7275.61</v>
      </c>
      <c r="I85" s="12">
        <v>447.26</v>
      </c>
      <c r="J85" s="12">
        <v>6.24</v>
      </c>
      <c r="K85" s="12">
        <f t="shared" si="1"/>
        <v>7729.11</v>
      </c>
      <c r="L85" s="13"/>
    </row>
    <row r="86" spans="1:12" ht="26.25" x14ac:dyDescent="0.25">
      <c r="A86" s="9" t="s">
        <v>275</v>
      </c>
      <c r="B86" s="9" t="s">
        <v>275</v>
      </c>
      <c r="C86" s="9"/>
      <c r="D86" s="9" t="s">
        <v>14</v>
      </c>
      <c r="E86" s="9" t="s">
        <v>276</v>
      </c>
      <c r="F86" s="10" t="s">
        <v>91</v>
      </c>
      <c r="G86" s="11">
        <v>172</v>
      </c>
      <c r="H86" s="12">
        <v>4942.3900000000003</v>
      </c>
      <c r="I86" s="12">
        <v>262.55</v>
      </c>
      <c r="J86" s="12">
        <v>3.66</v>
      </c>
      <c r="K86" s="12">
        <f t="shared" si="1"/>
        <v>5208.6000000000004</v>
      </c>
      <c r="L86" s="13"/>
    </row>
    <row r="87" spans="1:12" ht="26.25" x14ac:dyDescent="0.25">
      <c r="A87" s="9" t="s">
        <v>46</v>
      </c>
      <c r="B87" s="9" t="s">
        <v>46</v>
      </c>
      <c r="C87" s="9"/>
      <c r="D87" s="9" t="s">
        <v>14</v>
      </c>
      <c r="E87" s="9" t="s">
        <v>47</v>
      </c>
      <c r="F87" s="14"/>
      <c r="G87" s="11">
        <v>973</v>
      </c>
      <c r="H87" s="12">
        <v>26403.84</v>
      </c>
      <c r="I87" s="12">
        <v>1485.26</v>
      </c>
      <c r="J87" s="12">
        <v>20.72</v>
      </c>
      <c r="K87" s="12">
        <f t="shared" si="1"/>
        <v>27909.82</v>
      </c>
      <c r="L87" s="13"/>
    </row>
    <row r="88" spans="1:12" ht="39" x14ac:dyDescent="0.25">
      <c r="A88" s="9" t="s">
        <v>277</v>
      </c>
      <c r="B88" s="9" t="s">
        <v>278</v>
      </c>
      <c r="C88" s="9"/>
      <c r="D88" s="9" t="s">
        <v>14</v>
      </c>
      <c r="E88" s="9" t="s">
        <v>279</v>
      </c>
      <c r="F88" s="10" t="s">
        <v>41</v>
      </c>
      <c r="G88" s="11">
        <v>244</v>
      </c>
      <c r="H88" s="12">
        <v>7493.11</v>
      </c>
      <c r="I88" s="12">
        <v>372.46</v>
      </c>
      <c r="J88" s="12">
        <v>5.2</v>
      </c>
      <c r="K88" s="12">
        <f t="shared" si="1"/>
        <v>7870.7699999999995</v>
      </c>
      <c r="L88" s="13"/>
    </row>
    <row r="89" spans="1:12" ht="64.5" x14ac:dyDescent="0.25">
      <c r="A89" s="9" t="s">
        <v>280</v>
      </c>
      <c r="B89" s="9" t="s">
        <v>281</v>
      </c>
      <c r="C89" s="9"/>
      <c r="D89" s="9" t="s">
        <v>14</v>
      </c>
      <c r="E89" s="9" t="s">
        <v>282</v>
      </c>
      <c r="F89" s="10" t="s">
        <v>80</v>
      </c>
      <c r="G89" s="11">
        <v>1224</v>
      </c>
      <c r="H89" s="12">
        <v>30041.81</v>
      </c>
      <c r="I89" s="12">
        <v>1868.4</v>
      </c>
      <c r="J89" s="12">
        <v>26.06</v>
      </c>
      <c r="K89" s="12">
        <f t="shared" si="1"/>
        <v>31936.270000000004</v>
      </c>
      <c r="L89" s="13"/>
    </row>
    <row r="90" spans="1:12" ht="26.25" x14ac:dyDescent="0.25">
      <c r="A90" s="9" t="s">
        <v>283</v>
      </c>
      <c r="B90" s="9" t="s">
        <v>284</v>
      </c>
      <c r="C90" s="9"/>
      <c r="D90" s="9" t="s">
        <v>14</v>
      </c>
      <c r="E90" s="9" t="s">
        <v>285</v>
      </c>
      <c r="F90" s="14"/>
      <c r="G90" s="11">
        <v>417</v>
      </c>
      <c r="H90" s="12">
        <v>13312.84</v>
      </c>
      <c r="I90" s="12">
        <v>636.54</v>
      </c>
      <c r="J90" s="12">
        <v>8.8800000000000008</v>
      </c>
      <c r="K90" s="12">
        <f t="shared" si="1"/>
        <v>13958.26</v>
      </c>
      <c r="L90" s="13"/>
    </row>
    <row r="91" spans="1:12" ht="26.25" x14ac:dyDescent="0.25">
      <c r="A91" s="9" t="s">
        <v>286</v>
      </c>
      <c r="B91" s="9" t="s">
        <v>286</v>
      </c>
      <c r="C91" s="9"/>
      <c r="D91" s="9" t="s">
        <v>14</v>
      </c>
      <c r="E91" s="9" t="s">
        <v>287</v>
      </c>
      <c r="F91" s="14"/>
      <c r="G91" s="11">
        <v>440</v>
      </c>
      <c r="H91" s="12">
        <v>11157.91</v>
      </c>
      <c r="I91" s="12">
        <v>671.65</v>
      </c>
      <c r="J91" s="12">
        <v>9.3699999999999992</v>
      </c>
      <c r="K91" s="12">
        <f t="shared" si="1"/>
        <v>11838.93</v>
      </c>
      <c r="L91" s="13"/>
    </row>
    <row r="92" spans="1:12" ht="26.25" x14ac:dyDescent="0.25">
      <c r="A92" s="9" t="s">
        <v>288</v>
      </c>
      <c r="B92" s="9" t="s">
        <v>289</v>
      </c>
      <c r="C92" s="9"/>
      <c r="D92" s="9" t="s">
        <v>14</v>
      </c>
      <c r="E92" s="9" t="s">
        <v>290</v>
      </c>
      <c r="F92" s="10" t="s">
        <v>91</v>
      </c>
      <c r="G92" s="11">
        <v>495</v>
      </c>
      <c r="H92" s="12">
        <v>13664.51</v>
      </c>
      <c r="I92" s="12">
        <v>755.6</v>
      </c>
      <c r="J92" s="12">
        <v>10.54</v>
      </c>
      <c r="K92" s="12">
        <f t="shared" si="1"/>
        <v>14430.650000000001</v>
      </c>
      <c r="L92" s="13"/>
    </row>
    <row r="93" spans="1:12" ht="39" x14ac:dyDescent="0.25">
      <c r="A93" s="9" t="s">
        <v>291</v>
      </c>
      <c r="B93" s="9" t="s">
        <v>292</v>
      </c>
      <c r="C93" s="9"/>
      <c r="D93" s="9" t="s">
        <v>14</v>
      </c>
      <c r="E93" s="9" t="s">
        <v>293</v>
      </c>
      <c r="F93" s="14"/>
      <c r="G93" s="11">
        <v>294</v>
      </c>
      <c r="H93" s="12">
        <v>6479.77</v>
      </c>
      <c r="I93" s="12">
        <v>448.78</v>
      </c>
      <c r="J93" s="12">
        <v>6.26</v>
      </c>
      <c r="K93" s="12">
        <f t="shared" si="1"/>
        <v>6934.81</v>
      </c>
      <c r="L93" s="13"/>
    </row>
    <row r="94" spans="1:12" ht="26.25" x14ac:dyDescent="0.25">
      <c r="A94" s="9" t="s">
        <v>294</v>
      </c>
      <c r="B94" s="9" t="s">
        <v>294</v>
      </c>
      <c r="C94" s="9"/>
      <c r="D94" s="9" t="s">
        <v>14</v>
      </c>
      <c r="E94" s="9" t="s">
        <v>295</v>
      </c>
      <c r="F94" s="10" t="s">
        <v>296</v>
      </c>
      <c r="G94" s="11">
        <v>94</v>
      </c>
      <c r="H94" s="12">
        <v>8285.58</v>
      </c>
      <c r="I94" s="12">
        <v>143.49</v>
      </c>
      <c r="J94" s="12">
        <v>2</v>
      </c>
      <c r="K94" s="12">
        <f t="shared" si="1"/>
        <v>8431.07</v>
      </c>
      <c r="L94" s="13"/>
    </row>
    <row r="95" spans="1:12" ht="39" x14ac:dyDescent="0.25">
      <c r="A95" s="9" t="s">
        <v>297</v>
      </c>
      <c r="B95" s="9" t="s">
        <v>297</v>
      </c>
      <c r="C95" s="9"/>
      <c r="D95" s="9" t="s">
        <v>14</v>
      </c>
      <c r="E95" s="9" t="s">
        <v>298</v>
      </c>
      <c r="F95" s="10" t="s">
        <v>170</v>
      </c>
      <c r="G95" s="11">
        <v>57</v>
      </c>
      <c r="H95" s="12">
        <v>1603.57</v>
      </c>
      <c r="I95" s="12">
        <v>87.01</v>
      </c>
      <c r="J95" s="12">
        <v>1.21</v>
      </c>
      <c r="K95" s="12">
        <f t="shared" si="1"/>
        <v>1691.79</v>
      </c>
      <c r="L95" s="13"/>
    </row>
    <row r="96" spans="1:12" ht="26.25" x14ac:dyDescent="0.25">
      <c r="A96" s="9" t="s">
        <v>299</v>
      </c>
      <c r="B96" s="9" t="s">
        <v>300</v>
      </c>
      <c r="C96" s="9"/>
      <c r="D96" s="9" t="s">
        <v>14</v>
      </c>
      <c r="E96" s="9" t="s">
        <v>301</v>
      </c>
      <c r="F96" s="14"/>
      <c r="G96" s="11">
        <v>109</v>
      </c>
      <c r="H96" s="12">
        <v>3198.73</v>
      </c>
      <c r="I96" s="12">
        <v>166.39</v>
      </c>
      <c r="J96" s="12">
        <v>2.3199999999999998</v>
      </c>
      <c r="K96" s="12">
        <f t="shared" si="1"/>
        <v>3367.44</v>
      </c>
      <c r="L96" s="13"/>
    </row>
    <row r="97" spans="1:12" ht="26.25" x14ac:dyDescent="0.25">
      <c r="A97" s="9" t="s">
        <v>302</v>
      </c>
      <c r="B97" s="9" t="s">
        <v>303</v>
      </c>
      <c r="C97" s="9"/>
      <c r="D97" s="9" t="s">
        <v>14</v>
      </c>
      <c r="E97" s="9" t="s">
        <v>304</v>
      </c>
      <c r="F97" s="10" t="s">
        <v>60</v>
      </c>
      <c r="G97" s="11">
        <v>656</v>
      </c>
      <c r="H97" s="12">
        <v>19557.919999999998</v>
      </c>
      <c r="I97" s="12">
        <v>1001.37</v>
      </c>
      <c r="J97" s="12">
        <v>13.97</v>
      </c>
      <c r="K97" s="12">
        <f t="shared" si="1"/>
        <v>20573.259999999998</v>
      </c>
      <c r="L97" s="13"/>
    </row>
    <row r="98" spans="1:12" ht="26.25" x14ac:dyDescent="0.25">
      <c r="A98" s="9" t="s">
        <v>305</v>
      </c>
      <c r="B98" s="9" t="s">
        <v>305</v>
      </c>
      <c r="C98" s="9"/>
      <c r="D98" s="9" t="s">
        <v>14</v>
      </c>
      <c r="E98" s="9" t="s">
        <v>306</v>
      </c>
      <c r="F98" s="10" t="s">
        <v>22</v>
      </c>
      <c r="G98" s="11">
        <v>112</v>
      </c>
      <c r="H98" s="12">
        <v>3298.55</v>
      </c>
      <c r="I98" s="12">
        <v>170.97</v>
      </c>
      <c r="J98" s="12">
        <v>2.38</v>
      </c>
      <c r="K98" s="12">
        <f t="shared" si="1"/>
        <v>3471.9</v>
      </c>
      <c r="L98" s="13"/>
    </row>
    <row r="99" spans="1:12" ht="39" x14ac:dyDescent="0.25">
      <c r="A99" s="9" t="s">
        <v>307</v>
      </c>
      <c r="B99" s="9" t="s">
        <v>308</v>
      </c>
      <c r="C99" s="9"/>
      <c r="D99" s="9" t="s">
        <v>14</v>
      </c>
      <c r="E99" s="9" t="s">
        <v>309</v>
      </c>
      <c r="F99" s="10" t="s">
        <v>44</v>
      </c>
      <c r="G99" s="11">
        <v>447</v>
      </c>
      <c r="H99" s="12">
        <v>24227.83</v>
      </c>
      <c r="I99" s="12">
        <v>682.33</v>
      </c>
      <c r="J99" s="12">
        <v>9.52</v>
      </c>
      <c r="K99" s="12">
        <f t="shared" si="1"/>
        <v>24919.680000000004</v>
      </c>
      <c r="L99" s="13"/>
    </row>
    <row r="100" spans="1:12" ht="39" x14ac:dyDescent="0.25">
      <c r="A100" s="9" t="s">
        <v>310</v>
      </c>
      <c r="B100" s="9" t="s">
        <v>311</v>
      </c>
      <c r="C100" s="9"/>
      <c r="D100" s="9" t="s">
        <v>14</v>
      </c>
      <c r="E100" s="9" t="s">
        <v>312</v>
      </c>
      <c r="F100" s="10" t="s">
        <v>60</v>
      </c>
      <c r="G100" s="11">
        <v>54</v>
      </c>
      <c r="H100" s="12">
        <v>1415.4</v>
      </c>
      <c r="I100" s="12">
        <v>82.43</v>
      </c>
      <c r="J100" s="12">
        <v>1.1499999999999999</v>
      </c>
      <c r="K100" s="12">
        <f t="shared" si="1"/>
        <v>1498.9800000000002</v>
      </c>
      <c r="L100" s="13"/>
    </row>
    <row r="101" spans="1:12" ht="39" x14ac:dyDescent="0.25">
      <c r="A101" s="9" t="s">
        <v>313</v>
      </c>
      <c r="B101" s="9" t="s">
        <v>314</v>
      </c>
      <c r="C101" s="9"/>
      <c r="D101" s="9" t="s">
        <v>14</v>
      </c>
      <c r="E101" s="9" t="s">
        <v>315</v>
      </c>
      <c r="F101" s="10" t="s">
        <v>44</v>
      </c>
      <c r="G101" s="11">
        <v>631</v>
      </c>
      <c r="H101" s="12">
        <v>23674.2</v>
      </c>
      <c r="I101" s="12">
        <v>963.2</v>
      </c>
      <c r="J101" s="12">
        <v>13.44</v>
      </c>
      <c r="K101" s="12">
        <f t="shared" si="1"/>
        <v>24650.84</v>
      </c>
      <c r="L101" s="13"/>
    </row>
    <row r="102" spans="1:12" ht="26.25" x14ac:dyDescent="0.25">
      <c r="A102" s="9" t="s">
        <v>316</v>
      </c>
      <c r="B102" s="9" t="s">
        <v>317</v>
      </c>
      <c r="C102" s="9"/>
      <c r="D102" s="9" t="s">
        <v>14</v>
      </c>
      <c r="E102" s="9" t="s">
        <v>318</v>
      </c>
      <c r="F102" s="10" t="s">
        <v>44</v>
      </c>
      <c r="G102" s="11">
        <v>149</v>
      </c>
      <c r="H102" s="12">
        <v>4248.45</v>
      </c>
      <c r="I102" s="12">
        <v>227.44</v>
      </c>
      <c r="J102" s="12">
        <v>3.17</v>
      </c>
      <c r="K102" s="12">
        <f t="shared" si="1"/>
        <v>4479.0599999999995</v>
      </c>
      <c r="L102" s="13"/>
    </row>
    <row r="103" spans="1:12" ht="26.25" x14ac:dyDescent="0.25">
      <c r="A103" s="9" t="s">
        <v>319</v>
      </c>
      <c r="B103" s="9"/>
      <c r="C103" s="9" t="s">
        <v>319</v>
      </c>
      <c r="D103" s="9" t="s">
        <v>14</v>
      </c>
      <c r="E103" s="9" t="s">
        <v>320</v>
      </c>
      <c r="F103" s="10" t="s">
        <v>44</v>
      </c>
      <c r="G103" s="11">
        <v>0</v>
      </c>
      <c r="H103" s="12">
        <v>0</v>
      </c>
      <c r="I103" s="12">
        <v>0</v>
      </c>
      <c r="J103" s="12">
        <v>0</v>
      </c>
      <c r="K103" s="12">
        <f t="shared" si="1"/>
        <v>0</v>
      </c>
      <c r="L103" s="13"/>
    </row>
    <row r="104" spans="1:12" ht="39" x14ac:dyDescent="0.25">
      <c r="A104" s="9" t="s">
        <v>321</v>
      </c>
      <c r="B104" s="9" t="s">
        <v>322</v>
      </c>
      <c r="C104" s="9"/>
      <c r="D104" s="9" t="s">
        <v>63</v>
      </c>
      <c r="E104" s="9" t="s">
        <v>323</v>
      </c>
      <c r="F104" s="10" t="s">
        <v>34</v>
      </c>
      <c r="G104" s="11">
        <v>26</v>
      </c>
      <c r="H104" s="12">
        <v>721.35</v>
      </c>
      <c r="I104" s="12">
        <v>39.69</v>
      </c>
      <c r="J104" s="12">
        <v>0.55000000000000004</v>
      </c>
      <c r="K104" s="12">
        <f t="shared" si="1"/>
        <v>761.58999999999992</v>
      </c>
      <c r="L104" s="13"/>
    </row>
    <row r="105" spans="1:12" ht="26.25" x14ac:dyDescent="0.25">
      <c r="A105" s="9" t="s">
        <v>324</v>
      </c>
      <c r="B105" s="9" t="s">
        <v>325</v>
      </c>
      <c r="C105" s="9"/>
      <c r="D105" s="9" t="s">
        <v>14</v>
      </c>
      <c r="E105" s="9" t="s">
        <v>326</v>
      </c>
      <c r="F105" s="10" t="s">
        <v>44</v>
      </c>
      <c r="G105" s="11">
        <v>1714</v>
      </c>
      <c r="H105" s="12">
        <v>72514.45</v>
      </c>
      <c r="I105" s="12">
        <v>2616.38</v>
      </c>
      <c r="J105" s="12">
        <v>36.5</v>
      </c>
      <c r="K105" s="12">
        <f t="shared" si="1"/>
        <v>75167.33</v>
      </c>
      <c r="L105" s="13"/>
    </row>
    <row r="106" spans="1:12" ht="26.25" x14ac:dyDescent="0.25">
      <c r="A106" s="9" t="s">
        <v>327</v>
      </c>
      <c r="B106" s="9"/>
      <c r="C106" s="9" t="s">
        <v>328</v>
      </c>
      <c r="D106" s="9" t="s">
        <v>20</v>
      </c>
      <c r="E106" s="9" t="s">
        <v>329</v>
      </c>
      <c r="F106" s="10" t="s">
        <v>16</v>
      </c>
      <c r="G106" s="11">
        <v>132</v>
      </c>
      <c r="H106" s="12">
        <v>4297.83</v>
      </c>
      <c r="I106" s="12">
        <v>201.49</v>
      </c>
      <c r="J106" s="12">
        <v>2.81</v>
      </c>
      <c r="K106" s="12">
        <f t="shared" si="1"/>
        <v>4502.13</v>
      </c>
      <c r="L106" s="13"/>
    </row>
    <row r="107" spans="1:12" ht="26.25" x14ac:dyDescent="0.25">
      <c r="A107" s="9" t="s">
        <v>330</v>
      </c>
      <c r="B107" s="9"/>
      <c r="C107" s="9" t="s">
        <v>331</v>
      </c>
      <c r="D107" s="9" t="s">
        <v>20</v>
      </c>
      <c r="E107" s="9" t="s">
        <v>332</v>
      </c>
      <c r="F107" s="10" t="s">
        <v>80</v>
      </c>
      <c r="G107" s="11">
        <v>58</v>
      </c>
      <c r="H107" s="12">
        <v>2206.96</v>
      </c>
      <c r="I107" s="12">
        <v>88.54</v>
      </c>
      <c r="J107" s="12">
        <v>1.23</v>
      </c>
      <c r="K107" s="12">
        <f t="shared" si="1"/>
        <v>2296.73</v>
      </c>
      <c r="L107" s="13"/>
    </row>
    <row r="108" spans="1:12" ht="39" x14ac:dyDescent="0.25">
      <c r="A108" s="9" t="s">
        <v>333</v>
      </c>
      <c r="B108" s="9" t="s">
        <v>334</v>
      </c>
      <c r="C108" s="9"/>
      <c r="D108" s="9" t="s">
        <v>20</v>
      </c>
      <c r="E108" s="9" t="s">
        <v>335</v>
      </c>
      <c r="F108" s="10" t="s">
        <v>30</v>
      </c>
      <c r="G108" s="11">
        <v>30</v>
      </c>
      <c r="H108" s="12">
        <v>1284.83</v>
      </c>
      <c r="I108" s="12">
        <v>45.79</v>
      </c>
      <c r="J108" s="12">
        <v>0.64</v>
      </c>
      <c r="K108" s="12">
        <f t="shared" si="1"/>
        <v>1331.26</v>
      </c>
      <c r="L108" s="13"/>
    </row>
    <row r="109" spans="1:12" ht="39" x14ac:dyDescent="0.25">
      <c r="A109" s="9" t="s">
        <v>336</v>
      </c>
      <c r="B109" s="9"/>
      <c r="C109" s="9" t="s">
        <v>337</v>
      </c>
      <c r="D109" s="9" t="s">
        <v>118</v>
      </c>
      <c r="E109" s="9" t="s">
        <v>338</v>
      </c>
      <c r="F109" s="10" t="s">
        <v>41</v>
      </c>
      <c r="G109" s="11">
        <v>1</v>
      </c>
      <c r="H109" s="12">
        <v>156.97999999999999</v>
      </c>
      <c r="I109" s="12">
        <v>1.53</v>
      </c>
      <c r="J109" s="12">
        <v>0.02</v>
      </c>
      <c r="K109" s="12">
        <f t="shared" si="1"/>
        <v>158.53</v>
      </c>
      <c r="L109" s="13"/>
    </row>
    <row r="110" spans="1:12" ht="39" x14ac:dyDescent="0.25">
      <c r="A110" s="9" t="s">
        <v>339</v>
      </c>
      <c r="B110" s="9"/>
      <c r="C110" s="9" t="s">
        <v>340</v>
      </c>
      <c r="D110" s="9" t="s">
        <v>20</v>
      </c>
      <c r="E110" s="9" t="s">
        <v>341</v>
      </c>
      <c r="F110" s="10" t="s">
        <v>26</v>
      </c>
      <c r="G110" s="11">
        <v>215</v>
      </c>
      <c r="H110" s="15">
        <v>7398.6</v>
      </c>
      <c r="I110" s="12">
        <v>328.19</v>
      </c>
      <c r="J110" s="12">
        <v>4.58</v>
      </c>
      <c r="K110" s="12">
        <f t="shared" si="1"/>
        <v>7731.37</v>
      </c>
      <c r="L110" s="13"/>
    </row>
    <row r="111" spans="1:12" x14ac:dyDescent="0.25">
      <c r="A111" s="9" t="s">
        <v>342</v>
      </c>
      <c r="B111" s="9" t="s">
        <v>343</v>
      </c>
      <c r="C111" s="9"/>
      <c r="D111" s="9" t="s">
        <v>20</v>
      </c>
      <c r="E111" s="9" t="s">
        <v>344</v>
      </c>
      <c r="F111" s="10" t="s">
        <v>30</v>
      </c>
      <c r="G111" s="11">
        <v>402</v>
      </c>
      <c r="H111" s="12">
        <v>7953.44</v>
      </c>
      <c r="I111" s="12">
        <v>613.64</v>
      </c>
      <c r="J111" s="12">
        <v>8.56</v>
      </c>
      <c r="K111" s="12">
        <f t="shared" si="1"/>
        <v>8575.64</v>
      </c>
      <c r="L111" s="13"/>
    </row>
    <row r="112" spans="1:12" ht="39" x14ac:dyDescent="0.25">
      <c r="A112" s="9" t="s">
        <v>345</v>
      </c>
      <c r="B112" s="9"/>
      <c r="C112" s="9" t="s">
        <v>346</v>
      </c>
      <c r="D112" s="9" t="s">
        <v>20</v>
      </c>
      <c r="E112" s="9" t="s">
        <v>347</v>
      </c>
      <c r="F112" s="10" t="s">
        <v>30</v>
      </c>
      <c r="G112" s="11">
        <v>551</v>
      </c>
      <c r="H112" s="12">
        <v>10570.21</v>
      </c>
      <c r="I112" s="12">
        <v>841.09</v>
      </c>
      <c r="J112" s="12">
        <v>11.73</v>
      </c>
      <c r="K112" s="12">
        <f t="shared" si="1"/>
        <v>11423.029999999999</v>
      </c>
      <c r="L112" s="13"/>
    </row>
    <row r="113" spans="1:12" ht="26.25" x14ac:dyDescent="0.25">
      <c r="A113" s="9" t="s">
        <v>348</v>
      </c>
      <c r="B113" s="9"/>
      <c r="C113" s="9" t="s">
        <v>349</v>
      </c>
      <c r="D113" s="9" t="s">
        <v>20</v>
      </c>
      <c r="E113" s="9" t="s">
        <v>350</v>
      </c>
      <c r="F113" s="10" t="s">
        <v>91</v>
      </c>
      <c r="G113" s="11">
        <v>125</v>
      </c>
      <c r="H113" s="12">
        <v>4398.1499999999996</v>
      </c>
      <c r="I113" s="12">
        <v>190.81</v>
      </c>
      <c r="J113" s="12">
        <v>2.66</v>
      </c>
      <c r="K113" s="12">
        <f t="shared" si="1"/>
        <v>4591.62</v>
      </c>
      <c r="L113" s="13"/>
    </row>
    <row r="114" spans="1:12" ht="64.5" x14ac:dyDescent="0.25">
      <c r="A114" s="9" t="s">
        <v>351</v>
      </c>
      <c r="B114" s="9"/>
      <c r="C114" s="9" t="s">
        <v>352</v>
      </c>
      <c r="D114" s="9" t="s">
        <v>20</v>
      </c>
      <c r="E114" s="9" t="s">
        <v>353</v>
      </c>
      <c r="F114" s="10" t="s">
        <v>41</v>
      </c>
      <c r="G114" s="11">
        <v>69</v>
      </c>
      <c r="H114" s="12">
        <v>2791.81</v>
      </c>
      <c r="I114" s="12">
        <v>105.33</v>
      </c>
      <c r="J114" s="12">
        <v>1.47</v>
      </c>
      <c r="K114" s="12">
        <f t="shared" si="1"/>
        <v>2898.6099999999997</v>
      </c>
      <c r="L114" s="13"/>
    </row>
    <row r="115" spans="1:12" ht="26.25" x14ac:dyDescent="0.25">
      <c r="A115" s="9" t="s">
        <v>354</v>
      </c>
      <c r="B115" s="9" t="s">
        <v>355</v>
      </c>
      <c r="C115" s="9"/>
      <c r="D115" s="9" t="s">
        <v>20</v>
      </c>
      <c r="E115" s="9" t="s">
        <v>356</v>
      </c>
      <c r="F115" s="10" t="s">
        <v>30</v>
      </c>
      <c r="G115" s="11">
        <v>102</v>
      </c>
      <c r="H115" s="12">
        <v>2263.08</v>
      </c>
      <c r="I115" s="12">
        <v>155.69999999999999</v>
      </c>
      <c r="J115" s="12">
        <v>2.17</v>
      </c>
      <c r="K115" s="12">
        <f t="shared" si="1"/>
        <v>2420.9499999999998</v>
      </c>
      <c r="L115" s="13"/>
    </row>
    <row r="116" spans="1:12" ht="26.25" x14ac:dyDescent="0.25">
      <c r="A116" s="9" t="s">
        <v>357</v>
      </c>
      <c r="B116" s="9"/>
      <c r="C116" s="9" t="s">
        <v>358</v>
      </c>
      <c r="D116" s="9" t="s">
        <v>20</v>
      </c>
      <c r="E116" s="9" t="s">
        <v>359</v>
      </c>
      <c r="F116" s="10" t="s">
        <v>80</v>
      </c>
      <c r="G116" s="11">
        <v>170</v>
      </c>
      <c r="H116" s="12">
        <v>4341.37</v>
      </c>
      <c r="I116" s="12">
        <v>259.5</v>
      </c>
      <c r="J116" s="12">
        <v>3.62</v>
      </c>
      <c r="K116" s="12">
        <f t="shared" si="1"/>
        <v>4604.49</v>
      </c>
      <c r="L116" s="13"/>
    </row>
    <row r="117" spans="1:12" ht="39" x14ac:dyDescent="0.25">
      <c r="A117" s="9" t="s">
        <v>360</v>
      </c>
      <c r="B117" s="9" t="s">
        <v>361</v>
      </c>
      <c r="C117" s="9"/>
      <c r="D117" s="9" t="s">
        <v>14</v>
      </c>
      <c r="E117" s="9" t="s">
        <v>362</v>
      </c>
      <c r="F117" s="10" t="s">
        <v>26</v>
      </c>
      <c r="G117" s="11">
        <v>68</v>
      </c>
      <c r="H117" s="12">
        <v>2558.6999999999998</v>
      </c>
      <c r="I117" s="12">
        <v>103.8</v>
      </c>
      <c r="J117" s="12">
        <v>1.45</v>
      </c>
      <c r="K117" s="12">
        <f t="shared" si="1"/>
        <v>2663.95</v>
      </c>
      <c r="L117" s="13"/>
    </row>
    <row r="118" spans="1:12" ht="51.75" x14ac:dyDescent="0.25">
      <c r="A118" s="9" t="s">
        <v>363</v>
      </c>
      <c r="B118" s="9"/>
      <c r="C118" s="9" t="s">
        <v>364</v>
      </c>
      <c r="D118" s="9" t="s">
        <v>20</v>
      </c>
      <c r="E118" s="9" t="s">
        <v>365</v>
      </c>
      <c r="F118" s="10" t="s">
        <v>16</v>
      </c>
      <c r="G118" s="11">
        <v>92</v>
      </c>
      <c r="H118" s="12">
        <v>2223.75</v>
      </c>
      <c r="I118" s="12">
        <v>140.44</v>
      </c>
      <c r="J118" s="12">
        <v>1.96</v>
      </c>
      <c r="K118" s="12">
        <f t="shared" si="1"/>
        <v>2366.15</v>
      </c>
      <c r="L118" s="13"/>
    </row>
    <row r="119" spans="1:12" ht="39" x14ac:dyDescent="0.25">
      <c r="A119" s="9" t="s">
        <v>366</v>
      </c>
      <c r="B119" s="9" t="s">
        <v>367</v>
      </c>
      <c r="C119" s="9"/>
      <c r="D119" s="9" t="s">
        <v>20</v>
      </c>
      <c r="E119" s="9" t="s">
        <v>368</v>
      </c>
      <c r="F119" s="10" t="s">
        <v>26</v>
      </c>
      <c r="G119" s="11">
        <v>184</v>
      </c>
      <c r="H119" s="12">
        <v>4644.59</v>
      </c>
      <c r="I119" s="12">
        <v>280.87</v>
      </c>
      <c r="J119" s="12">
        <v>3.92</v>
      </c>
      <c r="K119" s="12">
        <f t="shared" si="1"/>
        <v>4929.38</v>
      </c>
      <c r="L119" s="13"/>
    </row>
    <row r="120" spans="1:12" x14ac:dyDescent="0.25">
      <c r="A120" s="9" t="s">
        <v>369</v>
      </c>
      <c r="B120" s="9" t="s">
        <v>370</v>
      </c>
      <c r="C120" s="9"/>
      <c r="D120" s="9" t="s">
        <v>20</v>
      </c>
      <c r="E120" s="9" t="s">
        <v>371</v>
      </c>
      <c r="F120" s="10" t="s">
        <v>80</v>
      </c>
      <c r="G120" s="11">
        <v>151</v>
      </c>
      <c r="H120" s="12">
        <v>3885.46</v>
      </c>
      <c r="I120" s="12">
        <v>230.5</v>
      </c>
      <c r="J120" s="12">
        <v>3.22</v>
      </c>
      <c r="K120" s="12">
        <f t="shared" si="1"/>
        <v>4119.18</v>
      </c>
      <c r="L120" s="13"/>
    </row>
    <row r="121" spans="1:12" ht="51.75" x14ac:dyDescent="0.25">
      <c r="A121" s="9" t="s">
        <v>372</v>
      </c>
      <c r="B121" s="9"/>
      <c r="C121" s="9" t="s">
        <v>373</v>
      </c>
      <c r="D121" s="9" t="s">
        <v>20</v>
      </c>
      <c r="E121" s="9" t="s">
        <v>374</v>
      </c>
      <c r="F121" s="10" t="s">
        <v>91</v>
      </c>
      <c r="G121" s="11">
        <v>469</v>
      </c>
      <c r="H121" s="12">
        <v>18106.080000000002</v>
      </c>
      <c r="I121" s="12">
        <v>715.92</v>
      </c>
      <c r="J121" s="12">
        <v>9.99</v>
      </c>
      <c r="K121" s="12">
        <f t="shared" si="1"/>
        <v>18831.990000000002</v>
      </c>
      <c r="L121" s="13"/>
    </row>
    <row r="122" spans="1:12" x14ac:dyDescent="0.25">
      <c r="A122" s="9" t="s">
        <v>375</v>
      </c>
      <c r="B122" s="9" t="s">
        <v>376</v>
      </c>
      <c r="C122" s="9"/>
      <c r="D122" s="9" t="s">
        <v>20</v>
      </c>
      <c r="E122" s="9" t="s">
        <v>377</v>
      </c>
      <c r="F122" s="10" t="s">
        <v>44</v>
      </c>
      <c r="G122" s="11">
        <v>34</v>
      </c>
      <c r="H122" s="12">
        <v>1605.25</v>
      </c>
      <c r="I122" s="12">
        <v>51.9</v>
      </c>
      <c r="J122" s="12">
        <v>0.72</v>
      </c>
      <c r="K122" s="12">
        <f t="shared" si="1"/>
        <v>1657.8700000000001</v>
      </c>
      <c r="L122" s="13"/>
    </row>
    <row r="123" spans="1:12" ht="26.25" x14ac:dyDescent="0.25">
      <c r="A123" s="9" t="s">
        <v>378</v>
      </c>
      <c r="B123" s="9"/>
      <c r="C123" s="9" t="s">
        <v>379</v>
      </c>
      <c r="D123" s="9" t="s">
        <v>20</v>
      </c>
      <c r="E123" s="9" t="s">
        <v>380</v>
      </c>
      <c r="F123" s="10" t="s">
        <v>44</v>
      </c>
      <c r="G123" s="11">
        <v>76</v>
      </c>
      <c r="H123" s="12">
        <v>3536.1</v>
      </c>
      <c r="I123" s="12">
        <v>116.01</v>
      </c>
      <c r="J123" s="12">
        <v>1.62</v>
      </c>
      <c r="K123" s="12">
        <f t="shared" si="1"/>
        <v>3653.73</v>
      </c>
      <c r="L123" s="13"/>
    </row>
    <row r="124" spans="1:12" ht="39" x14ac:dyDescent="0.25">
      <c r="A124" s="9" t="s">
        <v>381</v>
      </c>
      <c r="B124" s="9" t="s">
        <v>382</v>
      </c>
      <c r="C124" s="9"/>
      <c r="D124" s="9" t="s">
        <v>20</v>
      </c>
      <c r="E124" s="9" t="s">
        <v>383</v>
      </c>
      <c r="F124" s="10" t="s">
        <v>30</v>
      </c>
      <c r="G124" s="11">
        <v>174</v>
      </c>
      <c r="H124" s="12">
        <v>4030.81</v>
      </c>
      <c r="I124" s="12">
        <v>265.61</v>
      </c>
      <c r="J124" s="12">
        <v>3.7</v>
      </c>
      <c r="K124" s="12">
        <f t="shared" si="1"/>
        <v>4300.12</v>
      </c>
      <c r="L124" s="13"/>
    </row>
    <row r="125" spans="1:12" x14ac:dyDescent="0.25">
      <c r="A125" s="9" t="s">
        <v>384</v>
      </c>
      <c r="B125" s="9" t="s">
        <v>258</v>
      </c>
      <c r="C125" s="9"/>
      <c r="D125" s="9" t="s">
        <v>20</v>
      </c>
      <c r="E125" s="9" t="s">
        <v>385</v>
      </c>
      <c r="F125" s="10" t="s">
        <v>37</v>
      </c>
      <c r="G125" s="11">
        <v>70</v>
      </c>
      <c r="H125" s="12">
        <v>3568.06</v>
      </c>
      <c r="I125" s="12">
        <v>106.85</v>
      </c>
      <c r="J125" s="12">
        <v>1.49</v>
      </c>
      <c r="K125" s="12">
        <f t="shared" si="1"/>
        <v>3676.3999999999996</v>
      </c>
      <c r="L125" s="13"/>
    </row>
    <row r="126" spans="1:12" x14ac:dyDescent="0.25">
      <c r="A126" s="9" t="s">
        <v>386</v>
      </c>
      <c r="B126" s="9"/>
      <c r="C126" s="9" t="s">
        <v>258</v>
      </c>
      <c r="D126" s="9" t="s">
        <v>20</v>
      </c>
      <c r="E126" s="9" t="s">
        <v>387</v>
      </c>
      <c r="F126" s="10" t="s">
        <v>37</v>
      </c>
      <c r="G126" s="11">
        <v>911</v>
      </c>
      <c r="H126" s="12">
        <v>31182.57</v>
      </c>
      <c r="I126" s="12">
        <v>1390.62</v>
      </c>
      <c r="J126" s="12">
        <v>19.399999999999999</v>
      </c>
      <c r="K126" s="12">
        <f t="shared" si="1"/>
        <v>32592.59</v>
      </c>
      <c r="L126" s="13"/>
    </row>
    <row r="127" spans="1:12" ht="26.25" x14ac:dyDescent="0.25">
      <c r="A127" s="9" t="s">
        <v>388</v>
      </c>
      <c r="B127" s="9"/>
      <c r="C127" s="9" t="s">
        <v>389</v>
      </c>
      <c r="D127" s="9" t="s">
        <v>20</v>
      </c>
      <c r="E127" s="9" t="s">
        <v>390</v>
      </c>
      <c r="F127" s="10" t="s">
        <v>16</v>
      </c>
      <c r="G127" s="11">
        <v>64</v>
      </c>
      <c r="H127" s="12">
        <v>1776.01</v>
      </c>
      <c r="I127" s="12">
        <v>97.69</v>
      </c>
      <c r="J127" s="12">
        <v>1.36</v>
      </c>
      <c r="K127" s="12">
        <f t="shared" si="1"/>
        <v>1875.06</v>
      </c>
      <c r="L127" s="13"/>
    </row>
    <row r="128" spans="1:12" ht="39" x14ac:dyDescent="0.25">
      <c r="A128" s="9" t="s">
        <v>391</v>
      </c>
      <c r="B128" s="9"/>
      <c r="C128" s="9" t="s">
        <v>392</v>
      </c>
      <c r="D128" s="9" t="s">
        <v>20</v>
      </c>
      <c r="E128" s="9" t="s">
        <v>393</v>
      </c>
      <c r="F128" s="10" t="s">
        <v>44</v>
      </c>
      <c r="G128" s="11">
        <v>249</v>
      </c>
      <c r="H128" s="12">
        <v>8376.2000000000007</v>
      </c>
      <c r="I128" s="12">
        <v>380.09</v>
      </c>
      <c r="J128" s="12">
        <v>5.3</v>
      </c>
      <c r="K128" s="12">
        <f t="shared" si="1"/>
        <v>8761.59</v>
      </c>
      <c r="L128" s="13"/>
    </row>
    <row r="129" spans="1:12" ht="26.25" x14ac:dyDescent="0.25">
      <c r="A129" s="9" t="s">
        <v>394</v>
      </c>
      <c r="B129" s="9" t="s">
        <v>395</v>
      </c>
      <c r="C129" s="9"/>
      <c r="D129" s="9" t="s">
        <v>20</v>
      </c>
      <c r="E129" s="9" t="s">
        <v>396</v>
      </c>
      <c r="F129" s="10" t="s">
        <v>30</v>
      </c>
      <c r="G129" s="11">
        <v>109</v>
      </c>
      <c r="H129" s="12">
        <v>2423.7800000000002</v>
      </c>
      <c r="I129" s="12">
        <v>166.39</v>
      </c>
      <c r="J129" s="12">
        <v>2.3199999999999998</v>
      </c>
      <c r="K129" s="12">
        <f t="shared" si="1"/>
        <v>2592.4900000000002</v>
      </c>
      <c r="L129" s="13"/>
    </row>
    <row r="130" spans="1:12" ht="26.25" x14ac:dyDescent="0.25">
      <c r="A130" s="9" t="s">
        <v>397</v>
      </c>
      <c r="B130" s="9"/>
      <c r="C130" s="9" t="s">
        <v>398</v>
      </c>
      <c r="D130" s="9" t="s">
        <v>20</v>
      </c>
      <c r="E130" s="9" t="s">
        <v>399</v>
      </c>
      <c r="F130" s="10" t="s">
        <v>91</v>
      </c>
      <c r="G130" s="11">
        <v>150</v>
      </c>
      <c r="H130" s="12">
        <v>3941.08</v>
      </c>
      <c r="I130" s="12">
        <v>228.97</v>
      </c>
      <c r="J130" s="12">
        <v>3.19</v>
      </c>
      <c r="K130" s="12">
        <f t="shared" si="1"/>
        <v>4173.24</v>
      </c>
      <c r="L130" s="13"/>
    </row>
    <row r="131" spans="1:12" ht="39" x14ac:dyDescent="0.25">
      <c r="A131" s="9" t="s">
        <v>400</v>
      </c>
      <c r="B131" s="9" t="s">
        <v>401</v>
      </c>
      <c r="C131" s="9"/>
      <c r="D131" s="9" t="s">
        <v>20</v>
      </c>
      <c r="E131" s="9" t="s">
        <v>402</v>
      </c>
      <c r="F131" s="10" t="s">
        <v>37</v>
      </c>
      <c r="G131" s="11">
        <v>308</v>
      </c>
      <c r="H131" s="12">
        <v>10700.83</v>
      </c>
      <c r="I131" s="12">
        <v>470.15</v>
      </c>
      <c r="J131" s="12">
        <v>6.56</v>
      </c>
      <c r="K131" s="12">
        <f t="shared" ref="K131:K194" si="2">SUM(H131:J131)</f>
        <v>11177.539999999999</v>
      </c>
      <c r="L131" s="13"/>
    </row>
    <row r="132" spans="1:12" ht="39" x14ac:dyDescent="0.25">
      <c r="A132" s="9" t="s">
        <v>403</v>
      </c>
      <c r="B132" s="9"/>
      <c r="C132" s="9" t="s">
        <v>404</v>
      </c>
      <c r="D132" s="9" t="s">
        <v>20</v>
      </c>
      <c r="E132" s="9" t="s">
        <v>405</v>
      </c>
      <c r="F132" s="10" t="s">
        <v>44</v>
      </c>
      <c r="G132" s="11">
        <v>485</v>
      </c>
      <c r="H132" s="12">
        <v>14411.99</v>
      </c>
      <c r="I132" s="12">
        <v>740.34</v>
      </c>
      <c r="J132" s="12">
        <v>10.33</v>
      </c>
      <c r="K132" s="12">
        <f t="shared" si="2"/>
        <v>15162.66</v>
      </c>
      <c r="L132" s="13"/>
    </row>
    <row r="133" spans="1:12" ht="39" x14ac:dyDescent="0.25">
      <c r="A133" s="9" t="s">
        <v>406</v>
      </c>
      <c r="B133" s="9" t="s">
        <v>407</v>
      </c>
      <c r="C133" s="9"/>
      <c r="D133" s="9" t="s">
        <v>20</v>
      </c>
      <c r="E133" s="9" t="s">
        <v>408</v>
      </c>
      <c r="F133" s="10" t="s">
        <v>84</v>
      </c>
      <c r="G133" s="11">
        <v>182</v>
      </c>
      <c r="H133" s="12">
        <v>7529.41</v>
      </c>
      <c r="I133" s="12">
        <v>277.82</v>
      </c>
      <c r="J133" s="12">
        <v>3.88</v>
      </c>
      <c r="K133" s="12">
        <f t="shared" si="2"/>
        <v>7811.11</v>
      </c>
      <c r="L133" s="13"/>
    </row>
    <row r="134" spans="1:12" x14ac:dyDescent="0.25">
      <c r="A134" s="9" t="s">
        <v>409</v>
      </c>
      <c r="B134" s="9" t="s">
        <v>410</v>
      </c>
      <c r="C134" s="9"/>
      <c r="D134" s="9" t="s">
        <v>20</v>
      </c>
      <c r="E134" s="9" t="s">
        <v>411</v>
      </c>
      <c r="F134" s="10" t="s">
        <v>60</v>
      </c>
      <c r="G134" s="11">
        <v>178</v>
      </c>
      <c r="H134" s="12">
        <v>4894.2</v>
      </c>
      <c r="I134" s="12">
        <v>271.70999999999998</v>
      </c>
      <c r="J134" s="12">
        <v>3.79</v>
      </c>
      <c r="K134" s="12">
        <f t="shared" si="2"/>
        <v>5169.7</v>
      </c>
      <c r="L134" s="13"/>
    </row>
    <row r="135" spans="1:12" x14ac:dyDescent="0.25">
      <c r="A135" s="9" t="s">
        <v>412</v>
      </c>
      <c r="B135" s="9" t="s">
        <v>413</v>
      </c>
      <c r="C135" s="9"/>
      <c r="D135" s="9" t="s">
        <v>20</v>
      </c>
      <c r="E135" s="9" t="s">
        <v>414</v>
      </c>
      <c r="F135" s="10" t="s">
        <v>44</v>
      </c>
      <c r="G135" s="11">
        <v>90</v>
      </c>
      <c r="H135" s="12">
        <v>4163.2700000000004</v>
      </c>
      <c r="I135" s="12">
        <v>137.38</v>
      </c>
      <c r="J135" s="12">
        <v>1.92</v>
      </c>
      <c r="K135" s="12">
        <f t="shared" si="2"/>
        <v>4302.5700000000006</v>
      </c>
      <c r="L135" s="13"/>
    </row>
    <row r="136" spans="1:12" x14ac:dyDescent="0.25">
      <c r="A136" s="9" t="s">
        <v>415</v>
      </c>
      <c r="B136" s="9"/>
      <c r="C136" s="9" t="s">
        <v>416</v>
      </c>
      <c r="D136" s="9" t="s">
        <v>20</v>
      </c>
      <c r="E136" s="9" t="s">
        <v>417</v>
      </c>
      <c r="F136" s="10" t="s">
        <v>16</v>
      </c>
      <c r="G136" s="11">
        <v>96</v>
      </c>
      <c r="H136" s="12">
        <v>4059.59</v>
      </c>
      <c r="I136" s="12">
        <v>146.54</v>
      </c>
      <c r="J136" s="12">
        <v>2.04</v>
      </c>
      <c r="K136" s="12">
        <f t="shared" si="2"/>
        <v>4208.17</v>
      </c>
      <c r="L136" s="13"/>
    </row>
    <row r="137" spans="1:12" x14ac:dyDescent="0.25">
      <c r="A137" s="9" t="s">
        <v>418</v>
      </c>
      <c r="B137" s="9" t="s">
        <v>419</v>
      </c>
      <c r="C137" s="9"/>
      <c r="D137" s="9" t="s">
        <v>20</v>
      </c>
      <c r="E137" s="9" t="s">
        <v>420</v>
      </c>
      <c r="F137" s="10" t="s">
        <v>84</v>
      </c>
      <c r="G137" s="11">
        <v>158</v>
      </c>
      <c r="H137" s="12">
        <v>3215.28</v>
      </c>
      <c r="I137" s="12">
        <v>241.18</v>
      </c>
      <c r="J137" s="12">
        <v>3.36</v>
      </c>
      <c r="K137" s="12">
        <f t="shared" si="2"/>
        <v>3459.82</v>
      </c>
      <c r="L137" s="13"/>
    </row>
    <row r="138" spans="1:12" x14ac:dyDescent="0.25">
      <c r="A138" s="9" t="s">
        <v>421</v>
      </c>
      <c r="B138" s="9"/>
      <c r="C138" s="9" t="s">
        <v>422</v>
      </c>
      <c r="D138" s="9" t="s">
        <v>20</v>
      </c>
      <c r="E138" s="9" t="s">
        <v>423</v>
      </c>
      <c r="F138" s="10" t="s">
        <v>30</v>
      </c>
      <c r="G138" s="11">
        <v>53</v>
      </c>
      <c r="H138" s="12">
        <v>1625.58</v>
      </c>
      <c r="I138" s="12">
        <v>80.900000000000006</v>
      </c>
      <c r="J138" s="12">
        <v>1.1299999999999999</v>
      </c>
      <c r="K138" s="12">
        <f t="shared" si="2"/>
        <v>1707.6100000000001</v>
      </c>
      <c r="L138" s="13"/>
    </row>
    <row r="139" spans="1:12" ht="39" x14ac:dyDescent="0.25">
      <c r="A139" s="9" t="s">
        <v>424</v>
      </c>
      <c r="B139" s="9" t="s">
        <v>425</v>
      </c>
      <c r="C139" s="9"/>
      <c r="D139" s="9" t="s">
        <v>20</v>
      </c>
      <c r="E139" s="9" t="s">
        <v>426</v>
      </c>
      <c r="F139" s="10" t="s">
        <v>22</v>
      </c>
      <c r="G139" s="11">
        <v>56</v>
      </c>
      <c r="H139" s="12">
        <v>2089.1799999999998</v>
      </c>
      <c r="I139" s="12">
        <v>85.48</v>
      </c>
      <c r="J139" s="12">
        <v>1.19</v>
      </c>
      <c r="K139" s="12">
        <f t="shared" si="2"/>
        <v>2175.85</v>
      </c>
      <c r="L139" s="13"/>
    </row>
    <row r="140" spans="1:12" ht="39" x14ac:dyDescent="0.25">
      <c r="A140" s="9" t="s">
        <v>427</v>
      </c>
      <c r="B140" s="9" t="s">
        <v>428</v>
      </c>
      <c r="C140" s="9"/>
      <c r="D140" s="9" t="s">
        <v>20</v>
      </c>
      <c r="E140" s="9" t="s">
        <v>429</v>
      </c>
      <c r="F140" s="10" t="s">
        <v>30</v>
      </c>
      <c r="G140" s="11">
        <v>157</v>
      </c>
      <c r="H140" s="12">
        <v>4091.37</v>
      </c>
      <c r="I140" s="12">
        <v>239.66</v>
      </c>
      <c r="J140" s="12">
        <v>3.34</v>
      </c>
      <c r="K140" s="12">
        <f t="shared" si="2"/>
        <v>4334.37</v>
      </c>
      <c r="L140" s="13"/>
    </row>
    <row r="141" spans="1:12" ht="26.25" x14ac:dyDescent="0.25">
      <c r="A141" s="9" t="s">
        <v>430</v>
      </c>
      <c r="B141" s="9" t="s">
        <v>431</v>
      </c>
      <c r="C141" s="9"/>
      <c r="D141" s="9" t="s">
        <v>20</v>
      </c>
      <c r="E141" s="9" t="s">
        <v>432</v>
      </c>
      <c r="F141" s="10" t="s">
        <v>44</v>
      </c>
      <c r="G141" s="11">
        <v>235</v>
      </c>
      <c r="H141" s="12">
        <v>7136.46</v>
      </c>
      <c r="I141" s="12">
        <v>358.72</v>
      </c>
      <c r="J141" s="12">
        <v>5</v>
      </c>
      <c r="K141" s="12">
        <f t="shared" si="2"/>
        <v>7500.18</v>
      </c>
      <c r="L141" s="13"/>
    </row>
    <row r="142" spans="1:12" ht="26.25" x14ac:dyDescent="0.25">
      <c r="A142" s="9" t="s">
        <v>433</v>
      </c>
      <c r="B142" s="9" t="s">
        <v>434</v>
      </c>
      <c r="C142" s="9"/>
      <c r="D142" s="9" t="s">
        <v>20</v>
      </c>
      <c r="E142" s="9" t="s">
        <v>435</v>
      </c>
      <c r="F142" s="10" t="s">
        <v>22</v>
      </c>
      <c r="G142" s="11">
        <v>79</v>
      </c>
      <c r="H142" s="12">
        <v>2123.86</v>
      </c>
      <c r="I142" s="12">
        <v>120.59</v>
      </c>
      <c r="J142" s="12">
        <v>1.68</v>
      </c>
      <c r="K142" s="12">
        <f t="shared" si="2"/>
        <v>2246.13</v>
      </c>
      <c r="L142" s="13"/>
    </row>
    <row r="143" spans="1:12" ht="64.5" x14ac:dyDescent="0.25">
      <c r="A143" s="9" t="s">
        <v>436</v>
      </c>
      <c r="B143" s="9" t="s">
        <v>437</v>
      </c>
      <c r="C143" s="9"/>
      <c r="D143" s="9" t="s">
        <v>20</v>
      </c>
      <c r="E143" s="9" t="s">
        <v>438</v>
      </c>
      <c r="F143" s="10" t="s">
        <v>60</v>
      </c>
      <c r="G143" s="11">
        <v>117</v>
      </c>
      <c r="H143" s="12">
        <v>4105.66</v>
      </c>
      <c r="I143" s="12">
        <v>178.6</v>
      </c>
      <c r="J143" s="12">
        <v>2.4900000000000002</v>
      </c>
      <c r="K143" s="12">
        <f t="shared" si="2"/>
        <v>4286.75</v>
      </c>
      <c r="L143" s="13"/>
    </row>
    <row r="144" spans="1:12" ht="51.75" x14ac:dyDescent="0.25">
      <c r="A144" s="9" t="s">
        <v>439</v>
      </c>
      <c r="B144" s="9" t="s">
        <v>440</v>
      </c>
      <c r="C144" s="9"/>
      <c r="D144" s="9" t="s">
        <v>20</v>
      </c>
      <c r="E144" s="9" t="s">
        <v>441</v>
      </c>
      <c r="F144" s="10" t="s">
        <v>22</v>
      </c>
      <c r="G144" s="11">
        <v>65</v>
      </c>
      <c r="H144" s="12">
        <v>3168.64</v>
      </c>
      <c r="I144" s="12">
        <v>99.22</v>
      </c>
      <c r="J144" s="12">
        <v>1.38</v>
      </c>
      <c r="K144" s="12">
        <f t="shared" si="2"/>
        <v>3269.24</v>
      </c>
      <c r="L144" s="13"/>
    </row>
    <row r="145" spans="1:12" x14ac:dyDescent="0.25">
      <c r="A145" s="9" t="s">
        <v>442</v>
      </c>
      <c r="B145" s="9"/>
      <c r="C145" s="9" t="s">
        <v>443</v>
      </c>
      <c r="D145" s="9" t="s">
        <v>20</v>
      </c>
      <c r="E145" s="9" t="s">
        <v>444</v>
      </c>
      <c r="F145" s="10" t="s">
        <v>60</v>
      </c>
      <c r="G145" s="11">
        <v>192</v>
      </c>
      <c r="H145" s="12">
        <v>6939.84</v>
      </c>
      <c r="I145" s="12">
        <v>293.08</v>
      </c>
      <c r="J145" s="12">
        <v>4.09</v>
      </c>
      <c r="K145" s="12">
        <f t="shared" si="2"/>
        <v>7237.01</v>
      </c>
      <c r="L145" s="13"/>
    </row>
    <row r="146" spans="1:12" x14ac:dyDescent="0.25">
      <c r="A146" s="9" t="s">
        <v>445</v>
      </c>
      <c r="B146" s="9" t="s">
        <v>446</v>
      </c>
      <c r="C146" s="9"/>
      <c r="D146" s="9" t="s">
        <v>20</v>
      </c>
      <c r="E146" s="9" t="s">
        <v>447</v>
      </c>
      <c r="F146" s="10" t="s">
        <v>84</v>
      </c>
      <c r="G146" s="11">
        <v>238</v>
      </c>
      <c r="H146" s="12">
        <v>9966.7199999999993</v>
      </c>
      <c r="I146" s="12">
        <v>363.3</v>
      </c>
      <c r="J146" s="12">
        <v>5.07</v>
      </c>
      <c r="K146" s="12">
        <f t="shared" si="2"/>
        <v>10335.089999999998</v>
      </c>
      <c r="L146" s="13"/>
    </row>
    <row r="147" spans="1:12" ht="39" x14ac:dyDescent="0.25">
      <c r="A147" s="9" t="s">
        <v>448</v>
      </c>
      <c r="B147" s="9"/>
      <c r="C147" s="9" t="s">
        <v>449</v>
      </c>
      <c r="D147" s="9" t="s">
        <v>20</v>
      </c>
      <c r="E147" s="9" t="s">
        <v>450</v>
      </c>
      <c r="F147" s="10" t="s">
        <v>44</v>
      </c>
      <c r="G147" s="11">
        <v>185</v>
      </c>
      <c r="H147" s="12">
        <v>6143.66</v>
      </c>
      <c r="I147" s="12">
        <v>282.39999999999998</v>
      </c>
      <c r="J147" s="12">
        <v>3.94</v>
      </c>
      <c r="K147" s="12">
        <f t="shared" si="2"/>
        <v>6429.9999999999991</v>
      </c>
      <c r="L147" s="13"/>
    </row>
    <row r="148" spans="1:12" ht="77.25" x14ac:dyDescent="0.25">
      <c r="A148" s="9" t="s">
        <v>451</v>
      </c>
      <c r="B148" s="9"/>
      <c r="C148" s="9" t="s">
        <v>452</v>
      </c>
      <c r="D148" s="9" t="s">
        <v>20</v>
      </c>
      <c r="E148" s="9" t="s">
        <v>453</v>
      </c>
      <c r="F148" s="10" t="s">
        <v>16</v>
      </c>
      <c r="G148" s="11">
        <v>66</v>
      </c>
      <c r="H148" s="12">
        <v>2498.91</v>
      </c>
      <c r="I148" s="12">
        <v>100.75</v>
      </c>
      <c r="J148" s="12">
        <v>1.41</v>
      </c>
      <c r="K148" s="12">
        <f t="shared" si="2"/>
        <v>2601.0699999999997</v>
      </c>
      <c r="L148" s="13"/>
    </row>
    <row r="149" spans="1:12" ht="77.25" x14ac:dyDescent="0.25">
      <c r="A149" s="9" t="s">
        <v>454</v>
      </c>
      <c r="B149" s="9" t="s">
        <v>455</v>
      </c>
      <c r="C149" s="9"/>
      <c r="D149" s="9" t="s">
        <v>20</v>
      </c>
      <c r="E149" s="9" t="s">
        <v>456</v>
      </c>
      <c r="F149" s="10" t="s">
        <v>84</v>
      </c>
      <c r="G149" s="11">
        <v>1360</v>
      </c>
      <c r="H149" s="12">
        <v>35516.04</v>
      </c>
      <c r="I149" s="12">
        <v>2076</v>
      </c>
      <c r="J149" s="12">
        <v>28.96</v>
      </c>
      <c r="K149" s="12">
        <f t="shared" si="2"/>
        <v>37621</v>
      </c>
      <c r="L149" s="13"/>
    </row>
    <row r="150" spans="1:12" x14ac:dyDescent="0.25">
      <c r="A150" s="9" t="s">
        <v>457</v>
      </c>
      <c r="B150" s="9" t="s">
        <v>458</v>
      </c>
      <c r="C150" s="9"/>
      <c r="D150" s="9" t="s">
        <v>20</v>
      </c>
      <c r="E150" s="9" t="s">
        <v>459</v>
      </c>
      <c r="F150" s="10" t="s">
        <v>44</v>
      </c>
      <c r="G150" s="11">
        <v>245</v>
      </c>
      <c r="H150" s="12">
        <v>14743.9</v>
      </c>
      <c r="I150" s="12">
        <v>373.99</v>
      </c>
      <c r="J150" s="12">
        <v>5.22</v>
      </c>
      <c r="K150" s="12">
        <f t="shared" si="2"/>
        <v>15123.109999999999</v>
      </c>
      <c r="L150" s="13"/>
    </row>
    <row r="151" spans="1:12" ht="26.25" x14ac:dyDescent="0.25">
      <c r="A151" s="9" t="s">
        <v>460</v>
      </c>
      <c r="B151" s="9"/>
      <c r="C151" s="9" t="s">
        <v>461</v>
      </c>
      <c r="D151" s="9" t="s">
        <v>20</v>
      </c>
      <c r="E151" s="9" t="s">
        <v>462</v>
      </c>
      <c r="F151" s="10" t="s">
        <v>80</v>
      </c>
      <c r="G151" s="11">
        <v>63</v>
      </c>
      <c r="H151" s="12">
        <v>1971.3</v>
      </c>
      <c r="I151" s="12">
        <v>96.17</v>
      </c>
      <c r="J151" s="12">
        <v>1.34</v>
      </c>
      <c r="K151" s="12">
        <f t="shared" si="2"/>
        <v>2068.81</v>
      </c>
      <c r="L151" s="13"/>
    </row>
    <row r="152" spans="1:12" ht="51.75" x14ac:dyDescent="0.25">
      <c r="A152" s="9" t="s">
        <v>463</v>
      </c>
      <c r="B152" s="9" t="s">
        <v>464</v>
      </c>
      <c r="C152" s="9"/>
      <c r="D152" s="9" t="s">
        <v>20</v>
      </c>
      <c r="E152" s="9" t="s">
        <v>465</v>
      </c>
      <c r="F152" s="10" t="s">
        <v>37</v>
      </c>
      <c r="G152" s="11">
        <v>83</v>
      </c>
      <c r="H152" s="12">
        <v>5600.47</v>
      </c>
      <c r="I152" s="12">
        <v>126.7</v>
      </c>
      <c r="J152" s="12">
        <v>1.77</v>
      </c>
      <c r="K152" s="12">
        <f t="shared" si="2"/>
        <v>5728.9400000000005</v>
      </c>
      <c r="L152" s="13"/>
    </row>
    <row r="153" spans="1:12" ht="26.25" x14ac:dyDescent="0.25">
      <c r="A153" s="9" t="s">
        <v>466</v>
      </c>
      <c r="B153" s="9" t="s">
        <v>467</v>
      </c>
      <c r="C153" s="9"/>
      <c r="D153" s="9" t="s">
        <v>20</v>
      </c>
      <c r="E153" s="9" t="s">
        <v>468</v>
      </c>
      <c r="F153" s="10" t="s">
        <v>80</v>
      </c>
      <c r="G153" s="11">
        <v>151</v>
      </c>
      <c r="H153" s="12">
        <v>2993.06</v>
      </c>
      <c r="I153" s="12">
        <v>230.5</v>
      </c>
      <c r="J153" s="12">
        <v>3.22</v>
      </c>
      <c r="K153" s="12">
        <f t="shared" si="2"/>
        <v>3226.7799999999997</v>
      </c>
      <c r="L153" s="13"/>
    </row>
    <row r="154" spans="1:12" x14ac:dyDescent="0.25">
      <c r="A154" s="9" t="s">
        <v>469</v>
      </c>
      <c r="B154" s="9" t="s">
        <v>470</v>
      </c>
      <c r="C154" s="9"/>
      <c r="D154" s="9" t="s">
        <v>20</v>
      </c>
      <c r="E154" s="9" t="s">
        <v>471</v>
      </c>
      <c r="F154" s="10" t="s">
        <v>37</v>
      </c>
      <c r="G154" s="11">
        <v>98</v>
      </c>
      <c r="H154" s="12">
        <v>2981.46</v>
      </c>
      <c r="I154" s="12">
        <v>149.59</v>
      </c>
      <c r="J154" s="12">
        <v>2.09</v>
      </c>
      <c r="K154" s="12">
        <f t="shared" si="2"/>
        <v>3133.1400000000003</v>
      </c>
      <c r="L154" s="13"/>
    </row>
    <row r="155" spans="1:12" ht="39" x14ac:dyDescent="0.25">
      <c r="A155" s="9" t="s">
        <v>472</v>
      </c>
      <c r="B155" s="9" t="s">
        <v>473</v>
      </c>
      <c r="C155" s="9"/>
      <c r="D155" s="9" t="s">
        <v>118</v>
      </c>
      <c r="E155" s="9" t="s">
        <v>474</v>
      </c>
      <c r="F155" s="10" t="s">
        <v>30</v>
      </c>
      <c r="G155" s="11">
        <v>2</v>
      </c>
      <c r="H155" s="12">
        <v>0</v>
      </c>
      <c r="I155" s="12">
        <v>0</v>
      </c>
      <c r="J155" s="12">
        <v>0</v>
      </c>
      <c r="K155" s="12">
        <f t="shared" si="2"/>
        <v>0</v>
      </c>
      <c r="L155" s="13"/>
    </row>
    <row r="156" spans="1:12" ht="39" x14ac:dyDescent="0.25">
      <c r="A156" s="9" t="s">
        <v>475</v>
      </c>
      <c r="B156" s="9"/>
      <c r="C156" s="9" t="s">
        <v>476</v>
      </c>
      <c r="D156" s="9" t="s">
        <v>14</v>
      </c>
      <c r="E156" s="9" t="s">
        <v>477</v>
      </c>
      <c r="F156" s="10" t="s">
        <v>44</v>
      </c>
      <c r="G156" s="11">
        <v>817</v>
      </c>
      <c r="H156" s="12">
        <v>29491.77</v>
      </c>
      <c r="I156" s="12">
        <v>1247.1300000000001</v>
      </c>
      <c r="J156" s="12">
        <v>17.399999999999999</v>
      </c>
      <c r="K156" s="12">
        <f t="shared" si="2"/>
        <v>30756.300000000003</v>
      </c>
      <c r="L156" s="13"/>
    </row>
    <row r="157" spans="1:12" ht="26.25" x14ac:dyDescent="0.25">
      <c r="A157" s="9" t="s">
        <v>478</v>
      </c>
      <c r="B157" s="9" t="s">
        <v>479</v>
      </c>
      <c r="C157" s="9"/>
      <c r="D157" s="9" t="s">
        <v>20</v>
      </c>
      <c r="E157" s="9" t="s">
        <v>480</v>
      </c>
      <c r="F157" s="10" t="s">
        <v>84</v>
      </c>
      <c r="G157" s="11">
        <v>1193</v>
      </c>
      <c r="H157" s="12">
        <v>33857.21</v>
      </c>
      <c r="I157" s="12">
        <v>1821.08</v>
      </c>
      <c r="J157" s="12">
        <v>25.4</v>
      </c>
      <c r="K157" s="12">
        <f t="shared" si="2"/>
        <v>35703.69</v>
      </c>
      <c r="L157" s="13"/>
    </row>
    <row r="158" spans="1:12" ht="39" x14ac:dyDescent="0.25">
      <c r="A158" s="9" t="s">
        <v>481</v>
      </c>
      <c r="B158" s="9" t="s">
        <v>482</v>
      </c>
      <c r="C158" s="9"/>
      <c r="D158" s="9" t="s">
        <v>20</v>
      </c>
      <c r="E158" s="9" t="s">
        <v>483</v>
      </c>
      <c r="F158" s="10" t="s">
        <v>26</v>
      </c>
      <c r="G158" s="11">
        <v>208</v>
      </c>
      <c r="H158" s="12">
        <v>5532.6</v>
      </c>
      <c r="I158" s="12">
        <v>317.51</v>
      </c>
      <c r="J158" s="12">
        <v>4.43</v>
      </c>
      <c r="K158" s="12">
        <f t="shared" si="2"/>
        <v>5854.5400000000009</v>
      </c>
      <c r="L158" s="13"/>
    </row>
    <row r="159" spans="1:12" ht="26.25" x14ac:dyDescent="0.25">
      <c r="A159" s="9" t="s">
        <v>484</v>
      </c>
      <c r="B159" s="9"/>
      <c r="C159" s="9" t="s">
        <v>485</v>
      </c>
      <c r="D159" s="9" t="s">
        <v>20</v>
      </c>
      <c r="E159" s="9" t="s">
        <v>486</v>
      </c>
      <c r="F159" s="10" t="s">
        <v>16</v>
      </c>
      <c r="G159" s="11">
        <v>30</v>
      </c>
      <c r="H159" s="12">
        <v>753.27</v>
      </c>
      <c r="I159" s="12">
        <v>45.79</v>
      </c>
      <c r="J159" s="12">
        <v>0.64</v>
      </c>
      <c r="K159" s="12">
        <f t="shared" si="2"/>
        <v>799.69999999999993</v>
      </c>
      <c r="L159" s="13"/>
    </row>
    <row r="160" spans="1:12" ht="64.5" x14ac:dyDescent="0.25">
      <c r="A160" s="9" t="s">
        <v>487</v>
      </c>
      <c r="B160" s="9" t="s">
        <v>488</v>
      </c>
      <c r="C160" s="9"/>
      <c r="D160" s="9" t="s">
        <v>20</v>
      </c>
      <c r="E160" s="9" t="s">
        <v>489</v>
      </c>
      <c r="F160" s="10" t="s">
        <v>241</v>
      </c>
      <c r="G160" s="11">
        <v>148</v>
      </c>
      <c r="H160" s="12">
        <v>2559.0300000000002</v>
      </c>
      <c r="I160" s="12">
        <v>225.92</v>
      </c>
      <c r="J160" s="12">
        <v>3.15</v>
      </c>
      <c r="K160" s="12">
        <f t="shared" si="2"/>
        <v>2788.1000000000004</v>
      </c>
      <c r="L160" s="13"/>
    </row>
    <row r="161" spans="1:12" ht="77.25" x14ac:dyDescent="0.25">
      <c r="A161" s="9" t="s">
        <v>490</v>
      </c>
      <c r="B161" s="9"/>
      <c r="C161" s="9" t="s">
        <v>491</v>
      </c>
      <c r="D161" s="9" t="s">
        <v>20</v>
      </c>
      <c r="E161" s="9" t="s">
        <v>492</v>
      </c>
      <c r="F161" s="10" t="s">
        <v>60</v>
      </c>
      <c r="G161" s="11">
        <v>643</v>
      </c>
      <c r="H161" s="12">
        <v>16224.63</v>
      </c>
      <c r="I161" s="12">
        <v>981.52</v>
      </c>
      <c r="J161" s="12">
        <v>13.69</v>
      </c>
      <c r="K161" s="12">
        <f t="shared" si="2"/>
        <v>17219.839999999997</v>
      </c>
      <c r="L161" s="13"/>
    </row>
    <row r="162" spans="1:12" ht="26.25" x14ac:dyDescent="0.25">
      <c r="A162" s="9" t="s">
        <v>493</v>
      </c>
      <c r="B162" s="9" t="s">
        <v>494</v>
      </c>
      <c r="C162" s="9"/>
      <c r="D162" s="9" t="s">
        <v>20</v>
      </c>
      <c r="E162" s="9" t="s">
        <v>495</v>
      </c>
      <c r="F162" s="10" t="s">
        <v>170</v>
      </c>
      <c r="G162" s="11">
        <v>59</v>
      </c>
      <c r="H162" s="12">
        <v>1855.93</v>
      </c>
      <c r="I162" s="12">
        <v>90.06</v>
      </c>
      <c r="J162" s="12">
        <v>1.26</v>
      </c>
      <c r="K162" s="12">
        <f t="shared" si="2"/>
        <v>1947.25</v>
      </c>
      <c r="L162" s="13"/>
    </row>
    <row r="163" spans="1:12" ht="26.25" x14ac:dyDescent="0.25">
      <c r="A163" s="9" t="s">
        <v>496</v>
      </c>
      <c r="B163" s="9" t="s">
        <v>497</v>
      </c>
      <c r="C163" s="9"/>
      <c r="D163" s="9" t="s">
        <v>20</v>
      </c>
      <c r="E163" s="9" t="s">
        <v>498</v>
      </c>
      <c r="F163" s="10" t="s">
        <v>22</v>
      </c>
      <c r="G163" s="11">
        <v>163</v>
      </c>
      <c r="H163" s="12">
        <v>3791.07</v>
      </c>
      <c r="I163" s="12">
        <v>248.82</v>
      </c>
      <c r="J163" s="12">
        <v>3.47</v>
      </c>
      <c r="K163" s="12">
        <f t="shared" si="2"/>
        <v>4043.36</v>
      </c>
      <c r="L163" s="13"/>
    </row>
    <row r="164" spans="1:12" ht="26.25" x14ac:dyDescent="0.25">
      <c r="A164" s="9" t="s">
        <v>499</v>
      </c>
      <c r="B164" s="9"/>
      <c r="C164" s="9" t="s">
        <v>500</v>
      </c>
      <c r="D164" s="9" t="s">
        <v>20</v>
      </c>
      <c r="E164" s="9" t="s">
        <v>501</v>
      </c>
      <c r="F164" s="10" t="s">
        <v>60</v>
      </c>
      <c r="G164" s="11">
        <v>363</v>
      </c>
      <c r="H164" s="12">
        <v>10072.540000000001</v>
      </c>
      <c r="I164" s="12">
        <v>554.11</v>
      </c>
      <c r="J164" s="12">
        <v>7.73</v>
      </c>
      <c r="K164" s="12">
        <f t="shared" si="2"/>
        <v>10634.380000000001</v>
      </c>
      <c r="L164" s="13"/>
    </row>
    <row r="165" spans="1:12" ht="39" x14ac:dyDescent="0.25">
      <c r="A165" s="9" t="s">
        <v>502</v>
      </c>
      <c r="B165" s="9" t="s">
        <v>503</v>
      </c>
      <c r="C165" s="9"/>
      <c r="D165" s="9" t="s">
        <v>20</v>
      </c>
      <c r="E165" s="9" t="s">
        <v>504</v>
      </c>
      <c r="F165" s="10" t="s">
        <v>26</v>
      </c>
      <c r="G165" s="11">
        <v>94</v>
      </c>
      <c r="H165" s="12">
        <v>3763.02</v>
      </c>
      <c r="I165" s="12">
        <v>143.49</v>
      </c>
      <c r="J165" s="12">
        <v>2</v>
      </c>
      <c r="K165" s="12">
        <f t="shared" si="2"/>
        <v>3908.51</v>
      </c>
      <c r="L165" s="13"/>
    </row>
    <row r="166" spans="1:12" ht="26.25" x14ac:dyDescent="0.25">
      <c r="A166" s="9" t="s">
        <v>505</v>
      </c>
      <c r="B166" s="9"/>
      <c r="C166" s="9" t="s">
        <v>506</v>
      </c>
      <c r="D166" s="9" t="s">
        <v>14</v>
      </c>
      <c r="E166" s="9" t="s">
        <v>507</v>
      </c>
      <c r="F166" s="10" t="s">
        <v>44</v>
      </c>
      <c r="G166" s="11">
        <v>37</v>
      </c>
      <c r="H166" s="12">
        <v>2457.25</v>
      </c>
      <c r="I166" s="12">
        <v>56.48</v>
      </c>
      <c r="J166" s="12">
        <v>0.79</v>
      </c>
      <c r="K166" s="12">
        <f t="shared" si="2"/>
        <v>2514.52</v>
      </c>
      <c r="L166" s="13"/>
    </row>
    <row r="167" spans="1:12" ht="64.5" x14ac:dyDescent="0.25">
      <c r="A167" s="9" t="s">
        <v>508</v>
      </c>
      <c r="B167" s="9"/>
      <c r="C167" s="9" t="s">
        <v>509</v>
      </c>
      <c r="D167" s="9" t="s">
        <v>20</v>
      </c>
      <c r="E167" s="9" t="s">
        <v>510</v>
      </c>
      <c r="F167" s="10" t="s">
        <v>16</v>
      </c>
      <c r="G167" s="11">
        <v>518</v>
      </c>
      <c r="H167" s="12">
        <v>20380.77</v>
      </c>
      <c r="I167" s="12">
        <v>790.71</v>
      </c>
      <c r="J167" s="12">
        <v>11.03</v>
      </c>
      <c r="K167" s="12">
        <f t="shared" si="2"/>
        <v>21182.51</v>
      </c>
      <c r="L167" s="13"/>
    </row>
    <row r="168" spans="1:12" x14ac:dyDescent="0.25">
      <c r="A168" s="9" t="s">
        <v>511</v>
      </c>
      <c r="B168" s="9" t="s">
        <v>512</v>
      </c>
      <c r="C168" s="9"/>
      <c r="D168" s="9" t="s">
        <v>20</v>
      </c>
      <c r="E168" s="9" t="s">
        <v>513</v>
      </c>
      <c r="F168" s="10" t="s">
        <v>30</v>
      </c>
      <c r="G168" s="11">
        <v>543</v>
      </c>
      <c r="H168" s="12">
        <v>10740.83</v>
      </c>
      <c r="I168" s="12">
        <v>828.88</v>
      </c>
      <c r="J168" s="12">
        <v>11.56</v>
      </c>
      <c r="K168" s="12">
        <f t="shared" si="2"/>
        <v>11581.269999999999</v>
      </c>
      <c r="L168" s="13"/>
    </row>
    <row r="169" spans="1:12" ht="51.75" x14ac:dyDescent="0.25">
      <c r="A169" s="9" t="s">
        <v>514</v>
      </c>
      <c r="B169" s="9" t="s">
        <v>515</v>
      </c>
      <c r="C169" s="9"/>
      <c r="D169" s="9" t="s">
        <v>20</v>
      </c>
      <c r="E169" s="9" t="s">
        <v>516</v>
      </c>
      <c r="F169" s="10" t="s">
        <v>22</v>
      </c>
      <c r="G169" s="11">
        <v>238</v>
      </c>
      <c r="H169" s="12">
        <v>10239.219999999999</v>
      </c>
      <c r="I169" s="12">
        <v>363.3</v>
      </c>
      <c r="J169" s="12">
        <v>5.07</v>
      </c>
      <c r="K169" s="12">
        <f t="shared" si="2"/>
        <v>10607.589999999998</v>
      </c>
      <c r="L169" s="13"/>
    </row>
    <row r="170" spans="1:12" ht="51.75" x14ac:dyDescent="0.25">
      <c r="A170" s="9" t="s">
        <v>517</v>
      </c>
      <c r="B170" s="9"/>
      <c r="C170" s="9" t="s">
        <v>518</v>
      </c>
      <c r="D170" s="9" t="s">
        <v>20</v>
      </c>
      <c r="E170" s="9" t="s">
        <v>519</v>
      </c>
      <c r="F170" s="10" t="s">
        <v>26</v>
      </c>
      <c r="G170" s="11">
        <v>35</v>
      </c>
      <c r="H170" s="12">
        <v>1345.52</v>
      </c>
      <c r="I170" s="12">
        <v>53.43</v>
      </c>
      <c r="J170" s="12">
        <v>0.75</v>
      </c>
      <c r="K170" s="12">
        <f t="shared" si="2"/>
        <v>1399.7</v>
      </c>
      <c r="L170" s="13"/>
    </row>
    <row r="171" spans="1:12" ht="26.25" x14ac:dyDescent="0.25">
      <c r="A171" s="9" t="s">
        <v>520</v>
      </c>
      <c r="B171" s="9" t="s">
        <v>521</v>
      </c>
      <c r="C171" s="9"/>
      <c r="D171" s="9" t="s">
        <v>20</v>
      </c>
      <c r="E171" s="9" t="s">
        <v>522</v>
      </c>
      <c r="F171" s="10" t="s">
        <v>84</v>
      </c>
      <c r="G171" s="11">
        <v>182</v>
      </c>
      <c r="H171" s="12">
        <v>2988.86</v>
      </c>
      <c r="I171" s="12">
        <v>277.82</v>
      </c>
      <c r="J171" s="12">
        <v>3.88</v>
      </c>
      <c r="K171" s="12">
        <f t="shared" si="2"/>
        <v>3270.5600000000004</v>
      </c>
      <c r="L171" s="13"/>
    </row>
    <row r="172" spans="1:12" ht="39" x14ac:dyDescent="0.25">
      <c r="A172" s="9" t="s">
        <v>523</v>
      </c>
      <c r="B172" s="9" t="s">
        <v>524</v>
      </c>
      <c r="C172" s="9"/>
      <c r="D172" s="9" t="s">
        <v>20</v>
      </c>
      <c r="E172" s="9" t="s">
        <v>525</v>
      </c>
      <c r="F172" s="10" t="s">
        <v>84</v>
      </c>
      <c r="G172" s="11">
        <v>311</v>
      </c>
      <c r="H172" s="12">
        <v>6043.61</v>
      </c>
      <c r="I172" s="12">
        <v>474.73</v>
      </c>
      <c r="J172" s="12">
        <v>6.62</v>
      </c>
      <c r="K172" s="12">
        <f t="shared" si="2"/>
        <v>6524.96</v>
      </c>
      <c r="L172" s="13"/>
    </row>
    <row r="173" spans="1:12" ht="64.5" x14ac:dyDescent="0.25">
      <c r="A173" s="9" t="s">
        <v>526</v>
      </c>
      <c r="B173" s="9" t="s">
        <v>527</v>
      </c>
      <c r="C173" s="9"/>
      <c r="D173" s="9" t="s">
        <v>20</v>
      </c>
      <c r="E173" s="9" t="s">
        <v>528</v>
      </c>
      <c r="F173" s="10" t="s">
        <v>44</v>
      </c>
      <c r="G173" s="11">
        <v>144</v>
      </c>
      <c r="H173" s="12">
        <v>5102.99</v>
      </c>
      <c r="I173" s="12">
        <v>219.81</v>
      </c>
      <c r="J173" s="12">
        <v>3.07</v>
      </c>
      <c r="K173" s="12">
        <f t="shared" si="2"/>
        <v>5325.87</v>
      </c>
      <c r="L173" s="13"/>
    </row>
    <row r="174" spans="1:12" ht="77.25" x14ac:dyDescent="0.25">
      <c r="A174" s="9" t="s">
        <v>529</v>
      </c>
      <c r="B174" s="9" t="s">
        <v>530</v>
      </c>
      <c r="C174" s="9"/>
      <c r="D174" s="9" t="s">
        <v>118</v>
      </c>
      <c r="E174" s="9" t="s">
        <v>531</v>
      </c>
      <c r="F174" s="10" t="s">
        <v>84</v>
      </c>
      <c r="G174" s="11">
        <v>2</v>
      </c>
      <c r="H174" s="12">
        <v>116.92</v>
      </c>
      <c r="I174" s="12">
        <v>3.05</v>
      </c>
      <c r="J174" s="12">
        <v>0.04</v>
      </c>
      <c r="K174" s="12">
        <f t="shared" si="2"/>
        <v>120.01</v>
      </c>
      <c r="L174" s="13"/>
    </row>
    <row r="175" spans="1:12" ht="26.25" x14ac:dyDescent="0.25">
      <c r="A175" s="9" t="s">
        <v>532</v>
      </c>
      <c r="B175" s="9"/>
      <c r="C175" s="9" t="s">
        <v>533</v>
      </c>
      <c r="D175" s="9" t="s">
        <v>20</v>
      </c>
      <c r="E175" s="9" t="s">
        <v>534</v>
      </c>
      <c r="F175" s="10" t="s">
        <v>44</v>
      </c>
      <c r="G175" s="11">
        <v>459</v>
      </c>
      <c r="H175" s="12">
        <v>14699.48</v>
      </c>
      <c r="I175" s="12">
        <v>700.65</v>
      </c>
      <c r="J175" s="12">
        <v>9.77</v>
      </c>
      <c r="K175" s="12">
        <f t="shared" si="2"/>
        <v>15409.9</v>
      </c>
      <c r="L175" s="13"/>
    </row>
    <row r="176" spans="1:12" ht="39" x14ac:dyDescent="0.25">
      <c r="A176" s="9" t="s">
        <v>535</v>
      </c>
      <c r="B176" s="9" t="s">
        <v>536</v>
      </c>
      <c r="C176" s="9"/>
      <c r="D176" s="9" t="s">
        <v>20</v>
      </c>
      <c r="E176" s="9" t="s">
        <v>537</v>
      </c>
      <c r="F176" s="10" t="s">
        <v>34</v>
      </c>
      <c r="G176" s="11">
        <v>741</v>
      </c>
      <c r="H176" s="12">
        <v>17785.38</v>
      </c>
      <c r="I176" s="12">
        <v>1131.1199999999999</v>
      </c>
      <c r="J176" s="12">
        <v>15.78</v>
      </c>
      <c r="K176" s="12">
        <f t="shared" si="2"/>
        <v>18932.28</v>
      </c>
      <c r="L176" s="13"/>
    </row>
    <row r="177" spans="1:12" ht="26.25" x14ac:dyDescent="0.25">
      <c r="A177" s="9" t="s">
        <v>538</v>
      </c>
      <c r="B177" s="9"/>
      <c r="C177" s="9" t="s">
        <v>539</v>
      </c>
      <c r="D177" s="9" t="s">
        <v>20</v>
      </c>
      <c r="E177" s="9" t="s">
        <v>540</v>
      </c>
      <c r="F177" s="10" t="s">
        <v>44</v>
      </c>
      <c r="G177" s="11">
        <v>66</v>
      </c>
      <c r="H177" s="12">
        <v>2265.71</v>
      </c>
      <c r="I177" s="12">
        <v>100.75</v>
      </c>
      <c r="J177" s="12">
        <v>1.41</v>
      </c>
      <c r="K177" s="12">
        <f t="shared" si="2"/>
        <v>2367.87</v>
      </c>
      <c r="L177" s="13"/>
    </row>
    <row r="178" spans="1:12" ht="26.25" x14ac:dyDescent="0.25">
      <c r="A178" s="9" t="s">
        <v>541</v>
      </c>
      <c r="B178" s="9"/>
      <c r="C178" s="9" t="s">
        <v>542</v>
      </c>
      <c r="D178" s="9" t="s">
        <v>20</v>
      </c>
      <c r="E178" s="9" t="s">
        <v>543</v>
      </c>
      <c r="F178" s="10" t="s">
        <v>91</v>
      </c>
      <c r="G178" s="11">
        <v>627</v>
      </c>
      <c r="H178" s="12">
        <v>19647</v>
      </c>
      <c r="I178" s="12">
        <v>957.1</v>
      </c>
      <c r="J178" s="12">
        <v>13.35</v>
      </c>
      <c r="K178" s="12">
        <f t="shared" si="2"/>
        <v>20617.449999999997</v>
      </c>
      <c r="L178" s="13"/>
    </row>
    <row r="179" spans="1:12" ht="39" x14ac:dyDescent="0.25">
      <c r="A179" s="9" t="s">
        <v>544</v>
      </c>
      <c r="B179" s="9"/>
      <c r="C179" s="9" t="s">
        <v>545</v>
      </c>
      <c r="D179" s="9" t="s">
        <v>20</v>
      </c>
      <c r="E179" s="9" t="s">
        <v>546</v>
      </c>
      <c r="F179" s="10" t="s">
        <v>30</v>
      </c>
      <c r="G179" s="11">
        <v>65</v>
      </c>
      <c r="H179" s="12">
        <v>2427.5100000000002</v>
      </c>
      <c r="I179" s="12">
        <v>99.22</v>
      </c>
      <c r="J179" s="12">
        <v>1.38</v>
      </c>
      <c r="K179" s="12">
        <f t="shared" si="2"/>
        <v>2528.11</v>
      </c>
      <c r="L179" s="13"/>
    </row>
    <row r="180" spans="1:12" ht="26.25" x14ac:dyDescent="0.25">
      <c r="A180" s="9" t="s">
        <v>547</v>
      </c>
      <c r="B180" s="9" t="s">
        <v>548</v>
      </c>
      <c r="C180" s="9"/>
      <c r="D180" s="9" t="s">
        <v>20</v>
      </c>
      <c r="E180" s="9" t="s">
        <v>549</v>
      </c>
      <c r="F180" s="10" t="s">
        <v>26</v>
      </c>
      <c r="G180" s="11">
        <v>308</v>
      </c>
      <c r="H180" s="12">
        <v>11013.38</v>
      </c>
      <c r="I180" s="12">
        <v>470.15</v>
      </c>
      <c r="J180" s="12">
        <v>6.56</v>
      </c>
      <c r="K180" s="12">
        <f t="shared" si="2"/>
        <v>11490.089999999998</v>
      </c>
      <c r="L180" s="13"/>
    </row>
    <row r="181" spans="1:12" ht="64.5" x14ac:dyDescent="0.25">
      <c r="A181" s="9" t="s">
        <v>550</v>
      </c>
      <c r="B181" s="9" t="s">
        <v>551</v>
      </c>
      <c r="C181" s="9"/>
      <c r="D181" s="9" t="s">
        <v>20</v>
      </c>
      <c r="E181" s="9" t="s">
        <v>552</v>
      </c>
      <c r="F181" s="10" t="s">
        <v>30</v>
      </c>
      <c r="G181" s="11">
        <v>602</v>
      </c>
      <c r="H181" s="12">
        <v>20348.75</v>
      </c>
      <c r="I181" s="12">
        <v>918.94</v>
      </c>
      <c r="J181" s="12">
        <v>12.82</v>
      </c>
      <c r="K181" s="12">
        <f t="shared" si="2"/>
        <v>21280.51</v>
      </c>
      <c r="L181" s="13"/>
    </row>
    <row r="182" spans="1:12" ht="39" x14ac:dyDescent="0.25">
      <c r="A182" s="9" t="s">
        <v>553</v>
      </c>
      <c r="B182" s="9" t="s">
        <v>554</v>
      </c>
      <c r="C182" s="9"/>
      <c r="D182" s="9" t="s">
        <v>20</v>
      </c>
      <c r="E182" s="9" t="s">
        <v>555</v>
      </c>
      <c r="F182" s="10" t="s">
        <v>22</v>
      </c>
      <c r="G182" s="11">
        <v>102</v>
      </c>
      <c r="H182" s="12">
        <v>3751.49</v>
      </c>
      <c r="I182" s="12">
        <v>155.69999999999999</v>
      </c>
      <c r="J182" s="12">
        <v>2.17</v>
      </c>
      <c r="K182" s="12">
        <f t="shared" si="2"/>
        <v>3909.3599999999997</v>
      </c>
      <c r="L182" s="13"/>
    </row>
    <row r="183" spans="1:12" x14ac:dyDescent="0.25">
      <c r="A183" s="9" t="s">
        <v>556</v>
      </c>
      <c r="B183" s="9" t="s">
        <v>557</v>
      </c>
      <c r="C183" s="9"/>
      <c r="D183" s="9" t="s">
        <v>20</v>
      </c>
      <c r="E183" s="9" t="s">
        <v>558</v>
      </c>
      <c r="F183" s="10" t="s">
        <v>559</v>
      </c>
      <c r="G183" s="11">
        <v>1184</v>
      </c>
      <c r="H183" s="12">
        <v>35244.239999999998</v>
      </c>
      <c r="I183" s="12">
        <v>1807.34</v>
      </c>
      <c r="J183" s="12">
        <v>25.21</v>
      </c>
      <c r="K183" s="12">
        <f t="shared" si="2"/>
        <v>37076.789999999994</v>
      </c>
      <c r="L183" s="13"/>
    </row>
    <row r="184" spans="1:12" ht="26.25" x14ac:dyDescent="0.25">
      <c r="A184" s="9" t="s">
        <v>560</v>
      </c>
      <c r="B184" s="9"/>
      <c r="C184" s="9" t="s">
        <v>561</v>
      </c>
      <c r="D184" s="9" t="s">
        <v>20</v>
      </c>
      <c r="E184" s="9" t="s">
        <v>562</v>
      </c>
      <c r="F184" s="10" t="s">
        <v>60</v>
      </c>
      <c r="G184" s="11">
        <v>197</v>
      </c>
      <c r="H184" s="12">
        <v>6533.31</v>
      </c>
      <c r="I184" s="12">
        <v>300.72000000000003</v>
      </c>
      <c r="J184" s="12">
        <v>4.1900000000000004</v>
      </c>
      <c r="K184" s="12">
        <f t="shared" si="2"/>
        <v>6838.22</v>
      </c>
      <c r="L184" s="13"/>
    </row>
    <row r="185" spans="1:12" ht="26.25" x14ac:dyDescent="0.25">
      <c r="A185" s="9" t="s">
        <v>563</v>
      </c>
      <c r="B185" s="9"/>
      <c r="C185" s="9" t="s">
        <v>564</v>
      </c>
      <c r="D185" s="9" t="s">
        <v>20</v>
      </c>
      <c r="E185" s="9" t="s">
        <v>565</v>
      </c>
      <c r="F185" s="10" t="s">
        <v>41</v>
      </c>
      <c r="G185" s="11">
        <v>68</v>
      </c>
      <c r="H185" s="12">
        <v>1673.98</v>
      </c>
      <c r="I185" s="12">
        <v>103.8</v>
      </c>
      <c r="J185" s="12">
        <v>1.45</v>
      </c>
      <c r="K185" s="12">
        <f t="shared" si="2"/>
        <v>1779.23</v>
      </c>
      <c r="L185" s="13"/>
    </row>
    <row r="186" spans="1:12" ht="64.5" x14ac:dyDescent="0.25">
      <c r="A186" s="9" t="s">
        <v>566</v>
      </c>
      <c r="B186" s="9" t="s">
        <v>567</v>
      </c>
      <c r="C186" s="9"/>
      <c r="D186" s="9" t="s">
        <v>20</v>
      </c>
      <c r="E186" s="9" t="s">
        <v>568</v>
      </c>
      <c r="F186" s="10" t="s">
        <v>44</v>
      </c>
      <c r="G186" s="11">
        <v>89</v>
      </c>
      <c r="H186" s="12">
        <v>2323.52</v>
      </c>
      <c r="I186" s="12">
        <v>135.86000000000001</v>
      </c>
      <c r="J186" s="12">
        <v>1.9</v>
      </c>
      <c r="K186" s="12">
        <f t="shared" si="2"/>
        <v>2461.2800000000002</v>
      </c>
      <c r="L186" s="13"/>
    </row>
    <row r="187" spans="1:12" ht="51.75" x14ac:dyDescent="0.25">
      <c r="A187" s="9" t="s">
        <v>569</v>
      </c>
      <c r="B187" s="9" t="s">
        <v>570</v>
      </c>
      <c r="C187" s="9"/>
      <c r="D187" s="9" t="s">
        <v>20</v>
      </c>
      <c r="E187" s="9" t="s">
        <v>571</v>
      </c>
      <c r="F187" s="10" t="s">
        <v>22</v>
      </c>
      <c r="G187" s="11">
        <v>124</v>
      </c>
      <c r="H187" s="12">
        <v>3647.75</v>
      </c>
      <c r="I187" s="12">
        <v>189.28</v>
      </c>
      <c r="J187" s="12">
        <v>2.64</v>
      </c>
      <c r="K187" s="12">
        <f t="shared" si="2"/>
        <v>3839.67</v>
      </c>
      <c r="L187" s="13"/>
    </row>
    <row r="188" spans="1:12" ht="26.25" x14ac:dyDescent="0.25">
      <c r="A188" s="9" t="s">
        <v>572</v>
      </c>
      <c r="B188" s="9" t="s">
        <v>573</v>
      </c>
      <c r="C188" s="9"/>
      <c r="D188" s="9" t="s">
        <v>20</v>
      </c>
      <c r="E188" s="9" t="s">
        <v>574</v>
      </c>
      <c r="F188" s="10" t="s">
        <v>22</v>
      </c>
      <c r="G188" s="11">
        <v>165</v>
      </c>
      <c r="H188" s="12">
        <v>6436.37</v>
      </c>
      <c r="I188" s="12">
        <v>251.87</v>
      </c>
      <c r="J188" s="12">
        <v>3.51</v>
      </c>
      <c r="K188" s="12">
        <f t="shared" si="2"/>
        <v>6691.75</v>
      </c>
      <c r="L188" s="13"/>
    </row>
    <row r="189" spans="1:12" x14ac:dyDescent="0.25">
      <c r="A189" s="9" t="s">
        <v>575</v>
      </c>
      <c r="B189" s="9" t="s">
        <v>576</v>
      </c>
      <c r="C189" s="9"/>
      <c r="D189" s="9" t="s">
        <v>20</v>
      </c>
      <c r="E189" s="9" t="s">
        <v>577</v>
      </c>
      <c r="F189" s="10" t="s">
        <v>44</v>
      </c>
      <c r="G189" s="11">
        <v>61</v>
      </c>
      <c r="H189" s="12">
        <v>1401.18</v>
      </c>
      <c r="I189" s="12">
        <v>93.11</v>
      </c>
      <c r="J189" s="12">
        <v>1.3</v>
      </c>
      <c r="K189" s="12">
        <f t="shared" si="2"/>
        <v>1495.59</v>
      </c>
      <c r="L189" s="13"/>
    </row>
    <row r="190" spans="1:12" ht="26.25" x14ac:dyDescent="0.25">
      <c r="A190" s="16" t="s">
        <v>578</v>
      </c>
      <c r="B190" s="16" t="s">
        <v>579</v>
      </c>
      <c r="C190" s="16"/>
      <c r="D190" s="16" t="s">
        <v>20</v>
      </c>
      <c r="E190" s="16" t="s">
        <v>580</v>
      </c>
      <c r="F190" s="17" t="s">
        <v>91</v>
      </c>
      <c r="G190" s="18">
        <v>86</v>
      </c>
      <c r="H190" s="19">
        <v>1847.93</v>
      </c>
      <c r="I190" s="19">
        <v>131.28</v>
      </c>
      <c r="J190" s="19">
        <v>1.83</v>
      </c>
      <c r="K190" s="19">
        <f t="shared" si="2"/>
        <v>1981.04</v>
      </c>
      <c r="L190" s="20"/>
    </row>
    <row r="191" spans="1:12" ht="77.25" x14ac:dyDescent="0.25">
      <c r="A191" s="21" t="s">
        <v>581</v>
      </c>
      <c r="B191" s="21" t="s">
        <v>582</v>
      </c>
      <c r="C191" s="21"/>
      <c r="D191" s="21" t="s">
        <v>20</v>
      </c>
      <c r="E191" s="21" t="s">
        <v>583</v>
      </c>
      <c r="F191" s="21" t="s">
        <v>22</v>
      </c>
      <c r="G191" s="11">
        <v>249</v>
      </c>
      <c r="H191" s="12">
        <v>7085.64</v>
      </c>
      <c r="I191" s="12">
        <v>380.09</v>
      </c>
      <c r="J191" s="12">
        <v>5.3</v>
      </c>
      <c r="K191" s="12">
        <f t="shared" si="2"/>
        <v>7471.0300000000007</v>
      </c>
      <c r="L191" s="13"/>
    </row>
    <row r="192" spans="1:12" ht="26.25" x14ac:dyDescent="0.25">
      <c r="A192" s="21" t="s">
        <v>584</v>
      </c>
      <c r="B192" s="21" t="s">
        <v>585</v>
      </c>
      <c r="C192" s="21"/>
      <c r="D192" s="21" t="s">
        <v>20</v>
      </c>
      <c r="E192" s="21" t="s">
        <v>586</v>
      </c>
      <c r="F192" s="21" t="s">
        <v>22</v>
      </c>
      <c r="G192" s="11">
        <v>154</v>
      </c>
      <c r="H192" s="12">
        <v>6010.77</v>
      </c>
      <c r="I192" s="12">
        <v>235.08</v>
      </c>
      <c r="J192" s="12">
        <v>3.28</v>
      </c>
      <c r="K192" s="12">
        <f t="shared" si="2"/>
        <v>6249.13</v>
      </c>
      <c r="L192" s="13"/>
    </row>
    <row r="193" spans="1:12" ht="64.5" x14ac:dyDescent="0.25">
      <c r="A193" s="21" t="s">
        <v>587</v>
      </c>
      <c r="B193" s="21" t="s">
        <v>588</v>
      </c>
      <c r="C193" s="21"/>
      <c r="D193" s="21" t="s">
        <v>20</v>
      </c>
      <c r="E193" s="21" t="s">
        <v>589</v>
      </c>
      <c r="F193" s="21" t="s">
        <v>60</v>
      </c>
      <c r="G193" s="11">
        <v>38</v>
      </c>
      <c r="H193" s="12">
        <v>2185.6799999999998</v>
      </c>
      <c r="I193" s="12">
        <v>58.01</v>
      </c>
      <c r="J193" s="12">
        <v>0.81</v>
      </c>
      <c r="K193" s="12">
        <f t="shared" si="2"/>
        <v>2244.5</v>
      </c>
      <c r="L193" s="13"/>
    </row>
    <row r="194" spans="1:12" ht="26.25" x14ac:dyDescent="0.25">
      <c r="A194" s="21" t="s">
        <v>590</v>
      </c>
      <c r="B194" s="21"/>
      <c r="C194" s="21" t="s">
        <v>591</v>
      </c>
      <c r="D194" s="21" t="s">
        <v>20</v>
      </c>
      <c r="E194" s="21" t="s">
        <v>592</v>
      </c>
      <c r="F194" s="21" t="s">
        <v>60</v>
      </c>
      <c r="G194" s="11">
        <v>43</v>
      </c>
      <c r="H194" s="12">
        <v>2427.94</v>
      </c>
      <c r="I194" s="12">
        <v>65.64</v>
      </c>
      <c r="J194" s="12">
        <v>0.92</v>
      </c>
      <c r="K194" s="12">
        <f t="shared" si="2"/>
        <v>2494.5</v>
      </c>
      <c r="L194" s="13"/>
    </row>
    <row r="195" spans="1:12" x14ac:dyDescent="0.25">
      <c r="A195" s="21" t="s">
        <v>593</v>
      </c>
      <c r="B195" s="21"/>
      <c r="C195" s="21" t="s">
        <v>594</v>
      </c>
      <c r="D195" s="21" t="s">
        <v>20</v>
      </c>
      <c r="E195" s="21" t="s">
        <v>595</v>
      </c>
      <c r="F195" s="21" t="s">
        <v>44</v>
      </c>
      <c r="G195" s="11">
        <v>50</v>
      </c>
      <c r="H195" s="12">
        <v>1888.01</v>
      </c>
      <c r="I195" s="12">
        <v>76.319999999999993</v>
      </c>
      <c r="J195" s="12">
        <v>1.06</v>
      </c>
      <c r="K195" s="12">
        <f>SUM(H195:J195)</f>
        <v>1965.3899999999999</v>
      </c>
      <c r="L195" s="13"/>
    </row>
    <row r="196" spans="1:12" x14ac:dyDescent="0.25">
      <c r="A196" s="21" t="s">
        <v>596</v>
      </c>
      <c r="B196" s="21"/>
      <c r="C196" s="21"/>
      <c r="D196" s="21" t="s">
        <v>20</v>
      </c>
      <c r="E196" s="21" t="s">
        <v>597</v>
      </c>
      <c r="F196" s="21" t="s">
        <v>26</v>
      </c>
      <c r="G196" s="11">
        <v>47</v>
      </c>
      <c r="H196" s="12">
        <v>2144.37</v>
      </c>
      <c r="I196" s="12">
        <v>71.739999999999995</v>
      </c>
      <c r="J196" s="12">
        <v>1</v>
      </c>
      <c r="K196" s="12">
        <f>SUM(H196:J196)</f>
        <v>2217.1099999999997</v>
      </c>
      <c r="L196" s="13"/>
    </row>
    <row r="197" spans="1:12" x14ac:dyDescent="0.25">
      <c r="A197" s="21" t="s">
        <v>598</v>
      </c>
      <c r="B197" s="21"/>
      <c r="C197" s="21"/>
      <c r="D197" s="21" t="s">
        <v>20</v>
      </c>
      <c r="E197" s="21" t="s">
        <v>599</v>
      </c>
      <c r="F197" s="21" t="s">
        <v>44</v>
      </c>
      <c r="G197" s="11">
        <v>15</v>
      </c>
      <c r="H197" s="12">
        <v>419.44</v>
      </c>
      <c r="I197" s="12">
        <v>22.9</v>
      </c>
      <c r="J197" s="12">
        <v>0.32</v>
      </c>
      <c r="K197" s="12">
        <f>SUM(H197:J197)</f>
        <v>442.65999999999997</v>
      </c>
      <c r="L197" s="13"/>
    </row>
    <row r="198" spans="1:12" ht="26.25" x14ac:dyDescent="0.25">
      <c r="A198" s="21" t="s">
        <v>600</v>
      </c>
      <c r="B198" s="21"/>
      <c r="C198" s="21"/>
      <c r="D198" s="21" t="s">
        <v>20</v>
      </c>
      <c r="E198" s="21" t="s">
        <v>601</v>
      </c>
      <c r="F198" s="21" t="s">
        <v>34</v>
      </c>
      <c r="G198" s="11">
        <v>0</v>
      </c>
      <c r="H198" s="12">
        <v>0</v>
      </c>
      <c r="I198" s="12">
        <v>0</v>
      </c>
      <c r="J198" s="12">
        <v>0</v>
      </c>
      <c r="K198" s="12">
        <f>SUM(H198:J198)</f>
        <v>0</v>
      </c>
      <c r="L198" s="13"/>
    </row>
    <row r="199" spans="1:12" ht="18" x14ac:dyDescent="0.25">
      <c r="G199" s="22">
        <f>SUM(G2:G198)</f>
        <v>50517</v>
      </c>
      <c r="H199" s="23">
        <f>SUM(H2:H198)</f>
        <v>1575367.3399999994</v>
      </c>
      <c r="I199" s="23">
        <f>SUM(I2:I198)</f>
        <v>77103.69</v>
      </c>
      <c r="J199" s="23">
        <f>SUM(J2:J198)</f>
        <v>1075.3900000000001</v>
      </c>
      <c r="K199" s="23">
        <f>SUM(K2:K198)</f>
        <v>1653546.5400000017</v>
      </c>
    </row>
  </sheetData>
  <pageMargins left="0.11811023622047245" right="0.11811023622047245" top="0.35433070866141736" bottom="0.35433070866141736" header="0.31496062992125984" footer="0.31496062992125984"/>
  <pageSetup paperSize="9" scale="5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96921EEFD2D449FE1AD2C4CEF765D" ma:contentTypeVersion="2" ma:contentTypeDescription="Create a new document." ma:contentTypeScope="" ma:versionID="04f5a41643bf669bbec11e6bf7b33798">
  <xsd:schema xmlns:xsd="http://www.w3.org/2001/XMLSchema" xmlns:xs="http://www.w3.org/2001/XMLSchema" xmlns:p="http://schemas.microsoft.com/office/2006/metadata/properties" xmlns:ns3="8d695547-cba4-42c4-84ca-55240ada9afc" targetNamespace="http://schemas.microsoft.com/office/2006/metadata/properties" ma:root="true" ma:fieldsID="d6ff73ba4092782d16275e250f30f6bb" ns3:_="">
    <xsd:import namespace="8d695547-cba4-42c4-84ca-55240ada9a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5547-cba4-42c4-84ca-55240ada9a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596A4B-921D-4AC2-A54C-1421F55DC210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8d695547-cba4-42c4-84ca-55240ada9afc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E70B5B7-DC60-4BF5-B3EB-5814F1BAA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FF2A8F-7D54-4866-B7FA-99FD7BE0E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5547-cba4-42c4-84ca-55240ada9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Arinze</dc:creator>
  <cp:lastModifiedBy>Steve Arinze</cp:lastModifiedBy>
  <cp:lastPrinted>2023-07-04T09:28:49Z</cp:lastPrinted>
  <dcterms:created xsi:type="dcterms:W3CDTF">2023-07-04T09:27:19Z</dcterms:created>
  <dcterms:modified xsi:type="dcterms:W3CDTF">2023-07-04T09:36:06Z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0x010100D8796921EEFD2D449FE1AD2C4CEF765D</vt:lpwstr>
  </property>
</Properties>
</file>